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  <sheet name="Plan4" sheetId="4" r:id="rId4"/>
  </sheets>
  <calcPr calcId="145621"/>
</workbook>
</file>

<file path=xl/calcChain.xml><?xml version="1.0" encoding="utf-8"?>
<calcChain xmlns="http://schemas.openxmlformats.org/spreadsheetml/2006/main">
  <c r="E114" i="1" l="1"/>
  <c r="C114" i="1"/>
  <c r="E107" i="1" l="1"/>
  <c r="C107" i="1"/>
  <c r="E66" i="1"/>
  <c r="C66" i="1"/>
  <c r="E96" i="1" l="1"/>
  <c r="C96" i="1"/>
  <c r="E89" i="1"/>
  <c r="C89" i="1"/>
  <c r="E83" i="1"/>
  <c r="C83" i="1"/>
  <c r="E73" i="1"/>
  <c r="C73" i="1"/>
  <c r="C55" i="1"/>
  <c r="E48" i="1"/>
  <c r="C48" i="1"/>
</calcChain>
</file>

<file path=xl/sharedStrings.xml><?xml version="1.0" encoding="utf-8"?>
<sst xmlns="http://schemas.openxmlformats.org/spreadsheetml/2006/main" count="378" uniqueCount="153">
  <si>
    <t>PARA VIÚVAS, VIÚVOS E PESSOAS SÓS</t>
  </si>
  <si>
    <t>“Uma convivência de fé e alegria”</t>
  </si>
  <si>
    <t>Regional</t>
  </si>
  <si>
    <r>
      <t>Em funcionamento</t>
    </r>
    <r>
      <rPr>
        <sz val="11"/>
        <rFont val="Arial"/>
        <family val="2"/>
      </rPr>
      <t xml:space="preserve">    </t>
    </r>
  </si>
  <si>
    <t>Em formação</t>
  </si>
  <si>
    <r>
      <t>SÃO PAULO – CAPITAL</t>
    </r>
    <r>
      <rPr>
        <sz val="12"/>
        <rFont val="Arial"/>
        <family val="2"/>
      </rPr>
      <t xml:space="preserve"> </t>
    </r>
  </si>
  <si>
    <t>SPC</t>
  </si>
  <si>
    <t>Grupos</t>
  </si>
  <si>
    <t>Grupo</t>
  </si>
  <si>
    <t>ABC</t>
  </si>
  <si>
    <t xml:space="preserve">    - São Caetano</t>
  </si>
  <si>
    <t xml:space="preserve">    - Santo André</t>
  </si>
  <si>
    <t xml:space="preserve">    Sub-Total:</t>
  </si>
  <si>
    <r>
      <t>INTERIOR DE SÃO PAULO</t>
    </r>
    <r>
      <rPr>
        <sz val="11"/>
        <rFont val="Arial"/>
        <family val="2"/>
      </rPr>
      <t xml:space="preserve"> </t>
    </r>
  </si>
  <si>
    <t xml:space="preserve">    - Jundiaí </t>
  </si>
  <si>
    <t>JUN</t>
  </si>
  <si>
    <t xml:space="preserve">    - Itu</t>
  </si>
  <si>
    <t xml:space="preserve">    - Louveira</t>
  </si>
  <si>
    <t xml:space="preserve">    - Sorocaba</t>
  </si>
  <si>
    <t>SOR</t>
  </si>
  <si>
    <t xml:space="preserve">    - Votorantim</t>
  </si>
  <si>
    <t xml:space="preserve">    - Campinas </t>
  </si>
  <si>
    <t>CAM</t>
  </si>
  <si>
    <t xml:space="preserve">    - Vinhedo</t>
  </si>
  <si>
    <t xml:space="preserve">    - Valinhos</t>
  </si>
  <si>
    <t xml:space="preserve">    - Limeira </t>
  </si>
  <si>
    <t>LIM</t>
  </si>
  <si>
    <t xml:space="preserve">    - Araras</t>
  </si>
  <si>
    <t xml:space="preserve">    - Rio Claro</t>
  </si>
  <si>
    <t>PIR</t>
  </si>
  <si>
    <t xml:space="preserve">    - Ribeirão Preto </t>
  </si>
  <si>
    <t>RPT</t>
  </si>
  <si>
    <t xml:space="preserve">    - São José dos Campos    </t>
  </si>
  <si>
    <t>VPA</t>
  </si>
  <si>
    <t xml:space="preserve">    - Guaratinguetá</t>
  </si>
  <si>
    <t xml:space="preserve">    - Caçapava </t>
  </si>
  <si>
    <t xml:space="preserve">    - Taubaté</t>
  </si>
  <si>
    <t xml:space="preserve">    -  Pindamonhangaba</t>
  </si>
  <si>
    <t xml:space="preserve">    -  Lorena</t>
  </si>
  <si>
    <t xml:space="preserve">    -  São José do Rio Preto</t>
  </si>
  <si>
    <t>SRP</t>
  </si>
  <si>
    <t xml:space="preserve">    -  Guapiaçú </t>
  </si>
  <si>
    <t xml:space="preserve">    -  Votuporanga</t>
  </si>
  <si>
    <t xml:space="preserve">    -  José  Bonifácio</t>
  </si>
  <si>
    <t xml:space="preserve">    -  São Carlos </t>
  </si>
  <si>
    <t>SCA</t>
  </si>
  <si>
    <t xml:space="preserve">    -  Araraquara</t>
  </si>
  <si>
    <t xml:space="preserve">     - Jaú </t>
  </si>
  <si>
    <t xml:space="preserve">     -  Santos </t>
  </si>
  <si>
    <t>SAT</t>
  </si>
  <si>
    <t xml:space="preserve">     -  Bauru </t>
  </si>
  <si>
    <t>BAU</t>
  </si>
  <si>
    <t xml:space="preserve">     -  Paraguassu Paulista</t>
  </si>
  <si>
    <t xml:space="preserve">     -  Garça</t>
  </si>
  <si>
    <t xml:space="preserve">     -  Marília</t>
  </si>
  <si>
    <r>
      <t>RIO DE JANEIRO</t>
    </r>
    <r>
      <rPr>
        <sz val="11"/>
        <rFont val="Arial"/>
        <family val="2"/>
      </rPr>
      <t xml:space="preserve"> </t>
    </r>
  </si>
  <si>
    <t xml:space="preserve">     -  Capital</t>
  </si>
  <si>
    <t>RJA</t>
  </si>
  <si>
    <t xml:space="preserve">     -  Teresópolis</t>
  </si>
  <si>
    <t xml:space="preserve">     -  Petrópolis  </t>
  </si>
  <si>
    <t>PET</t>
  </si>
  <si>
    <t xml:space="preserve">     -  Niterói</t>
  </si>
  <si>
    <t>NIT</t>
  </si>
  <si>
    <t xml:space="preserve">                                                                 Sub Total:</t>
  </si>
  <si>
    <t>CEARÁ</t>
  </si>
  <si>
    <t xml:space="preserve">      - Fortaleza </t>
  </si>
  <si>
    <t>FOR</t>
  </si>
  <si>
    <t>PARÁ</t>
  </si>
  <si>
    <t xml:space="preserve">       - Belém </t>
  </si>
  <si>
    <t>BEL</t>
  </si>
  <si>
    <r>
      <t xml:space="preserve"> </t>
    </r>
    <r>
      <rPr>
        <u/>
        <sz val="11"/>
        <rFont val="Arial"/>
        <family val="2"/>
      </rPr>
      <t>PERNAMBUCO</t>
    </r>
  </si>
  <si>
    <t xml:space="preserve">      - Recife</t>
  </si>
  <si>
    <t>REC</t>
  </si>
  <si>
    <t xml:space="preserve">      - Olinda</t>
  </si>
  <si>
    <t xml:space="preserve">      - Pesqueira </t>
  </si>
  <si>
    <t>PES</t>
  </si>
  <si>
    <t xml:space="preserve">      - Palmares</t>
  </si>
  <si>
    <t>PAL</t>
  </si>
  <si>
    <t>PARANÁ</t>
  </si>
  <si>
    <t xml:space="preserve">    - Curitiba </t>
  </si>
  <si>
    <t>CUR</t>
  </si>
  <si>
    <t xml:space="preserve">    - Toledo</t>
  </si>
  <si>
    <t>TOL</t>
  </si>
  <si>
    <t xml:space="preserve">    - Dez de Maio</t>
  </si>
  <si>
    <t xml:space="preserve">    - Cascavel</t>
  </si>
  <si>
    <t>CSV</t>
  </si>
  <si>
    <t xml:space="preserve">    - Londrina</t>
  </si>
  <si>
    <t>LON</t>
  </si>
  <si>
    <t>AMAZONAS</t>
  </si>
  <si>
    <t xml:space="preserve">      - Manaus</t>
  </si>
  <si>
    <t>MAN</t>
  </si>
  <si>
    <t>MINAS GERAIS</t>
  </si>
  <si>
    <t xml:space="preserve">     -  Belo Horizonte</t>
  </si>
  <si>
    <t>BEH</t>
  </si>
  <si>
    <t xml:space="preserve">      - Divinópolis</t>
  </si>
  <si>
    <t>DIV</t>
  </si>
  <si>
    <t xml:space="preserve">      - Pará de Minas </t>
  </si>
  <si>
    <t xml:space="preserve">      - Pouso Alegre</t>
  </si>
  <si>
    <t>POL</t>
  </si>
  <si>
    <t xml:space="preserve">      - Juiz de Fora                                  </t>
  </si>
  <si>
    <t>JUF</t>
  </si>
  <si>
    <t xml:space="preserve">      - Varginha</t>
  </si>
  <si>
    <t>CAP</t>
  </si>
  <si>
    <t>SANTA CATARINA</t>
  </si>
  <si>
    <t xml:space="preserve">      - Florianópolis </t>
  </si>
  <si>
    <t>FLO</t>
  </si>
  <si>
    <t xml:space="preserve">      - Lages</t>
  </si>
  <si>
    <t xml:space="preserve">      - Criciúma</t>
  </si>
  <si>
    <t xml:space="preserve">      - São José</t>
  </si>
  <si>
    <t>RIO GRANDE DO SUL</t>
  </si>
  <si>
    <t xml:space="preserve">       - Porto Alegre</t>
  </si>
  <si>
    <t>POA</t>
  </si>
  <si>
    <t>RIO GRANDE DO NORTE</t>
  </si>
  <si>
    <t xml:space="preserve">        - Natal </t>
  </si>
  <si>
    <t>NAT</t>
  </si>
  <si>
    <t xml:space="preserve">        - Parelhas</t>
  </si>
  <si>
    <t xml:space="preserve">        - Ceará Mirin</t>
  </si>
  <si>
    <t xml:space="preserve">Grupos </t>
  </si>
  <si>
    <t xml:space="preserve">GOIÁS </t>
  </si>
  <si>
    <t xml:space="preserve">        - Goiânia </t>
  </si>
  <si>
    <t>GOI</t>
  </si>
  <si>
    <t>BRASÍLIA – DF</t>
  </si>
  <si>
    <t xml:space="preserve">         - Plano Piloto</t>
  </si>
  <si>
    <t>BRS</t>
  </si>
  <si>
    <t xml:space="preserve">         - Lago Sul </t>
  </si>
  <si>
    <t>         - Guará</t>
  </si>
  <si>
    <r>
      <t xml:space="preserve">         - </t>
    </r>
    <r>
      <rPr>
        <sz val="11"/>
        <rFont val="Arial"/>
        <family val="2"/>
      </rPr>
      <t>Taquatinga</t>
    </r>
  </si>
  <si>
    <t>         - Núcleo Bandeirantes</t>
  </si>
  <si>
    <r>
      <t>         - Cruzeiro</t>
    </r>
    <r>
      <rPr>
        <sz val="11"/>
        <color indexed="18"/>
        <rFont val="Arial"/>
        <family val="2"/>
      </rPr>
      <t xml:space="preserve"> / </t>
    </r>
    <r>
      <rPr>
        <sz val="11"/>
        <rFont val="Arial"/>
        <family val="2"/>
      </rPr>
      <t>Sudoeste</t>
    </r>
  </si>
  <si>
    <t>MATO GROSSO DO SUL</t>
  </si>
  <si>
    <t xml:space="preserve">         - Campo Grande</t>
  </si>
  <si>
    <t>CAG</t>
  </si>
  <si>
    <t>ALAGOAS</t>
  </si>
  <si>
    <t xml:space="preserve">         - Maceió</t>
  </si>
  <si>
    <t>MAC</t>
  </si>
  <si>
    <t xml:space="preserve">PARAÍBA </t>
  </si>
  <si>
    <t xml:space="preserve">          - João Pessoa</t>
  </si>
  <si>
    <t>JPE</t>
  </si>
  <si>
    <r>
      <t xml:space="preserve">                                                         </t>
    </r>
    <r>
      <rPr>
        <b/>
        <u/>
        <sz val="11"/>
        <rFont val="Arial"/>
        <family val="2"/>
      </rPr>
      <t>TOTAL GERAL</t>
    </r>
    <r>
      <rPr>
        <b/>
        <sz val="11"/>
        <rFont val="Arial"/>
        <family val="2"/>
      </rPr>
      <t xml:space="preserve">: </t>
    </r>
  </si>
  <si>
    <t xml:space="preserve">     </t>
  </si>
  <si>
    <t>COMUNIDADES NOSSA SENHORA DA ESPERANÇA</t>
  </si>
  <si>
    <t xml:space="preserve">Grupo </t>
  </si>
  <si>
    <t xml:space="preserve">    - Americana</t>
  </si>
  <si>
    <t xml:space="preserve">    - Araçoiaba</t>
  </si>
  <si>
    <t xml:space="preserve">     - Alphaville </t>
  </si>
  <si>
    <t xml:space="preserve">    - Granja Viana</t>
  </si>
  <si>
    <t>SÃO PAULO - ABCD</t>
  </si>
  <si>
    <t xml:space="preserve">    - São Bernardo</t>
  </si>
  <si>
    <t xml:space="preserve">                                                                    Sub-total</t>
  </si>
  <si>
    <t xml:space="preserve">      - Catende</t>
  </si>
  <si>
    <t xml:space="preserve">         - Águas Claras</t>
  </si>
  <si>
    <t xml:space="preserve">     - Recreio / Barra / Jacarepaguá</t>
  </si>
  <si>
    <t>R E S U M O  DA   S I T U A Ç Ã O  EM  SET/14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</si>
</sst>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8" fillId="0" borderId="0" xfId="0" applyFont="1"/>
    <xf numFmtId="164" fontId="7" fillId="0" borderId="0" xfId="1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10" fillId="0" borderId="0" xfId="0" applyFont="1"/>
    <xf numFmtId="0" fontId="11" fillId="0" borderId="0" xfId="0" applyFont="1" applyAlignment="1">
      <alignment horizontal="justify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123825</xdr:rowOff>
    </xdr:from>
    <xdr:to>
      <xdr:col>0</xdr:col>
      <xdr:colOff>781050</xdr:colOff>
      <xdr:row>2</xdr:row>
      <xdr:rowOff>114300</xdr:rowOff>
    </xdr:to>
    <xdr:pic>
      <xdr:nvPicPr>
        <xdr:cNvPr id="2" name="Imagem 1" descr="SIM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638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zoomScaleNormal="100" workbookViewId="0">
      <selection activeCell="P115" sqref="P115"/>
    </sheetView>
  </sheetViews>
  <sheetFormatPr defaultRowHeight="15" x14ac:dyDescent="0.25"/>
  <cols>
    <col min="1" max="1" width="49.7109375" bestFit="1" customWidth="1"/>
    <col min="2" max="2" width="8.140625" customWidth="1"/>
    <col min="3" max="3" width="10" style="5" bestFit="1" customWidth="1"/>
    <col min="4" max="4" width="11.140625" style="4" customWidth="1"/>
    <col min="5" max="5" width="10" style="5" bestFit="1" customWidth="1"/>
    <col min="6" max="6" width="10" style="4" customWidth="1"/>
    <col min="257" max="257" width="49.7109375" bestFit="1" customWidth="1"/>
    <col min="258" max="258" width="8.140625" customWidth="1"/>
    <col min="259" max="259" width="10" bestFit="1" customWidth="1"/>
    <col min="260" max="260" width="11.140625" customWidth="1"/>
    <col min="261" max="261" width="10" bestFit="1" customWidth="1"/>
    <col min="262" max="262" width="10" customWidth="1"/>
    <col min="513" max="513" width="49.7109375" bestFit="1" customWidth="1"/>
    <col min="514" max="514" width="8.140625" customWidth="1"/>
    <col min="515" max="515" width="10" bestFit="1" customWidth="1"/>
    <col min="516" max="516" width="11.140625" customWidth="1"/>
    <col min="517" max="517" width="10" bestFit="1" customWidth="1"/>
    <col min="518" max="518" width="10" customWidth="1"/>
    <col min="769" max="769" width="49.7109375" bestFit="1" customWidth="1"/>
    <col min="770" max="770" width="8.140625" customWidth="1"/>
    <col min="771" max="771" width="10" bestFit="1" customWidth="1"/>
    <col min="772" max="772" width="11.140625" customWidth="1"/>
    <col min="773" max="773" width="10" bestFit="1" customWidth="1"/>
    <col min="774" max="774" width="10" customWidth="1"/>
    <col min="1025" max="1025" width="49.7109375" bestFit="1" customWidth="1"/>
    <col min="1026" max="1026" width="8.140625" customWidth="1"/>
    <col min="1027" max="1027" width="10" bestFit="1" customWidth="1"/>
    <col min="1028" max="1028" width="11.140625" customWidth="1"/>
    <col min="1029" max="1029" width="10" bestFit="1" customWidth="1"/>
    <col min="1030" max="1030" width="10" customWidth="1"/>
    <col min="1281" max="1281" width="49.7109375" bestFit="1" customWidth="1"/>
    <col min="1282" max="1282" width="8.140625" customWidth="1"/>
    <col min="1283" max="1283" width="10" bestFit="1" customWidth="1"/>
    <col min="1284" max="1284" width="11.140625" customWidth="1"/>
    <col min="1285" max="1285" width="10" bestFit="1" customWidth="1"/>
    <col min="1286" max="1286" width="10" customWidth="1"/>
    <col min="1537" max="1537" width="49.7109375" bestFit="1" customWidth="1"/>
    <col min="1538" max="1538" width="8.140625" customWidth="1"/>
    <col min="1539" max="1539" width="10" bestFit="1" customWidth="1"/>
    <col min="1540" max="1540" width="11.140625" customWidth="1"/>
    <col min="1541" max="1541" width="10" bestFit="1" customWidth="1"/>
    <col min="1542" max="1542" width="10" customWidth="1"/>
    <col min="1793" max="1793" width="49.7109375" bestFit="1" customWidth="1"/>
    <col min="1794" max="1794" width="8.140625" customWidth="1"/>
    <col min="1795" max="1795" width="10" bestFit="1" customWidth="1"/>
    <col min="1796" max="1796" width="11.140625" customWidth="1"/>
    <col min="1797" max="1797" width="10" bestFit="1" customWidth="1"/>
    <col min="1798" max="1798" width="10" customWidth="1"/>
    <col min="2049" max="2049" width="49.7109375" bestFit="1" customWidth="1"/>
    <col min="2050" max="2050" width="8.140625" customWidth="1"/>
    <col min="2051" max="2051" width="10" bestFit="1" customWidth="1"/>
    <col min="2052" max="2052" width="11.140625" customWidth="1"/>
    <col min="2053" max="2053" width="10" bestFit="1" customWidth="1"/>
    <col min="2054" max="2054" width="10" customWidth="1"/>
    <col min="2305" max="2305" width="49.7109375" bestFit="1" customWidth="1"/>
    <col min="2306" max="2306" width="8.140625" customWidth="1"/>
    <col min="2307" max="2307" width="10" bestFit="1" customWidth="1"/>
    <col min="2308" max="2308" width="11.140625" customWidth="1"/>
    <col min="2309" max="2309" width="10" bestFit="1" customWidth="1"/>
    <col min="2310" max="2310" width="10" customWidth="1"/>
    <col min="2561" max="2561" width="49.7109375" bestFit="1" customWidth="1"/>
    <col min="2562" max="2562" width="8.140625" customWidth="1"/>
    <col min="2563" max="2563" width="10" bestFit="1" customWidth="1"/>
    <col min="2564" max="2564" width="11.140625" customWidth="1"/>
    <col min="2565" max="2565" width="10" bestFit="1" customWidth="1"/>
    <col min="2566" max="2566" width="10" customWidth="1"/>
    <col min="2817" max="2817" width="49.7109375" bestFit="1" customWidth="1"/>
    <col min="2818" max="2818" width="8.140625" customWidth="1"/>
    <col min="2819" max="2819" width="10" bestFit="1" customWidth="1"/>
    <col min="2820" max="2820" width="11.140625" customWidth="1"/>
    <col min="2821" max="2821" width="10" bestFit="1" customWidth="1"/>
    <col min="2822" max="2822" width="10" customWidth="1"/>
    <col min="3073" max="3073" width="49.7109375" bestFit="1" customWidth="1"/>
    <col min="3074" max="3074" width="8.140625" customWidth="1"/>
    <col min="3075" max="3075" width="10" bestFit="1" customWidth="1"/>
    <col min="3076" max="3076" width="11.140625" customWidth="1"/>
    <col min="3077" max="3077" width="10" bestFit="1" customWidth="1"/>
    <col min="3078" max="3078" width="10" customWidth="1"/>
    <col min="3329" max="3329" width="49.7109375" bestFit="1" customWidth="1"/>
    <col min="3330" max="3330" width="8.140625" customWidth="1"/>
    <col min="3331" max="3331" width="10" bestFit="1" customWidth="1"/>
    <col min="3332" max="3332" width="11.140625" customWidth="1"/>
    <col min="3333" max="3333" width="10" bestFit="1" customWidth="1"/>
    <col min="3334" max="3334" width="10" customWidth="1"/>
    <col min="3585" max="3585" width="49.7109375" bestFit="1" customWidth="1"/>
    <col min="3586" max="3586" width="8.140625" customWidth="1"/>
    <col min="3587" max="3587" width="10" bestFit="1" customWidth="1"/>
    <col min="3588" max="3588" width="11.140625" customWidth="1"/>
    <col min="3589" max="3589" width="10" bestFit="1" customWidth="1"/>
    <col min="3590" max="3590" width="10" customWidth="1"/>
    <col min="3841" max="3841" width="49.7109375" bestFit="1" customWidth="1"/>
    <col min="3842" max="3842" width="8.140625" customWidth="1"/>
    <col min="3843" max="3843" width="10" bestFit="1" customWidth="1"/>
    <col min="3844" max="3844" width="11.140625" customWidth="1"/>
    <col min="3845" max="3845" width="10" bestFit="1" customWidth="1"/>
    <col min="3846" max="3846" width="10" customWidth="1"/>
    <col min="4097" max="4097" width="49.7109375" bestFit="1" customWidth="1"/>
    <col min="4098" max="4098" width="8.140625" customWidth="1"/>
    <col min="4099" max="4099" width="10" bestFit="1" customWidth="1"/>
    <col min="4100" max="4100" width="11.140625" customWidth="1"/>
    <col min="4101" max="4101" width="10" bestFit="1" customWidth="1"/>
    <col min="4102" max="4102" width="10" customWidth="1"/>
    <col min="4353" max="4353" width="49.7109375" bestFit="1" customWidth="1"/>
    <col min="4354" max="4354" width="8.140625" customWidth="1"/>
    <col min="4355" max="4355" width="10" bestFit="1" customWidth="1"/>
    <col min="4356" max="4356" width="11.140625" customWidth="1"/>
    <col min="4357" max="4357" width="10" bestFit="1" customWidth="1"/>
    <col min="4358" max="4358" width="10" customWidth="1"/>
    <col min="4609" max="4609" width="49.7109375" bestFit="1" customWidth="1"/>
    <col min="4610" max="4610" width="8.140625" customWidth="1"/>
    <col min="4611" max="4611" width="10" bestFit="1" customWidth="1"/>
    <col min="4612" max="4612" width="11.140625" customWidth="1"/>
    <col min="4613" max="4613" width="10" bestFit="1" customWidth="1"/>
    <col min="4614" max="4614" width="10" customWidth="1"/>
    <col min="4865" max="4865" width="49.7109375" bestFit="1" customWidth="1"/>
    <col min="4866" max="4866" width="8.140625" customWidth="1"/>
    <col min="4867" max="4867" width="10" bestFit="1" customWidth="1"/>
    <col min="4868" max="4868" width="11.140625" customWidth="1"/>
    <col min="4869" max="4869" width="10" bestFit="1" customWidth="1"/>
    <col min="4870" max="4870" width="10" customWidth="1"/>
    <col min="5121" max="5121" width="49.7109375" bestFit="1" customWidth="1"/>
    <col min="5122" max="5122" width="8.140625" customWidth="1"/>
    <col min="5123" max="5123" width="10" bestFit="1" customWidth="1"/>
    <col min="5124" max="5124" width="11.140625" customWidth="1"/>
    <col min="5125" max="5125" width="10" bestFit="1" customWidth="1"/>
    <col min="5126" max="5126" width="10" customWidth="1"/>
    <col min="5377" max="5377" width="49.7109375" bestFit="1" customWidth="1"/>
    <col min="5378" max="5378" width="8.140625" customWidth="1"/>
    <col min="5379" max="5379" width="10" bestFit="1" customWidth="1"/>
    <col min="5380" max="5380" width="11.140625" customWidth="1"/>
    <col min="5381" max="5381" width="10" bestFit="1" customWidth="1"/>
    <col min="5382" max="5382" width="10" customWidth="1"/>
    <col min="5633" max="5633" width="49.7109375" bestFit="1" customWidth="1"/>
    <col min="5634" max="5634" width="8.140625" customWidth="1"/>
    <col min="5635" max="5635" width="10" bestFit="1" customWidth="1"/>
    <col min="5636" max="5636" width="11.140625" customWidth="1"/>
    <col min="5637" max="5637" width="10" bestFit="1" customWidth="1"/>
    <col min="5638" max="5638" width="10" customWidth="1"/>
    <col min="5889" max="5889" width="49.7109375" bestFit="1" customWidth="1"/>
    <col min="5890" max="5890" width="8.140625" customWidth="1"/>
    <col min="5891" max="5891" width="10" bestFit="1" customWidth="1"/>
    <col min="5892" max="5892" width="11.140625" customWidth="1"/>
    <col min="5893" max="5893" width="10" bestFit="1" customWidth="1"/>
    <col min="5894" max="5894" width="10" customWidth="1"/>
    <col min="6145" max="6145" width="49.7109375" bestFit="1" customWidth="1"/>
    <col min="6146" max="6146" width="8.140625" customWidth="1"/>
    <col min="6147" max="6147" width="10" bestFit="1" customWidth="1"/>
    <col min="6148" max="6148" width="11.140625" customWidth="1"/>
    <col min="6149" max="6149" width="10" bestFit="1" customWidth="1"/>
    <col min="6150" max="6150" width="10" customWidth="1"/>
    <col min="6401" max="6401" width="49.7109375" bestFit="1" customWidth="1"/>
    <col min="6402" max="6402" width="8.140625" customWidth="1"/>
    <col min="6403" max="6403" width="10" bestFit="1" customWidth="1"/>
    <col min="6404" max="6404" width="11.140625" customWidth="1"/>
    <col min="6405" max="6405" width="10" bestFit="1" customWidth="1"/>
    <col min="6406" max="6406" width="10" customWidth="1"/>
    <col min="6657" max="6657" width="49.7109375" bestFit="1" customWidth="1"/>
    <col min="6658" max="6658" width="8.140625" customWidth="1"/>
    <col min="6659" max="6659" width="10" bestFit="1" customWidth="1"/>
    <col min="6660" max="6660" width="11.140625" customWidth="1"/>
    <col min="6661" max="6661" width="10" bestFit="1" customWidth="1"/>
    <col min="6662" max="6662" width="10" customWidth="1"/>
    <col min="6913" max="6913" width="49.7109375" bestFit="1" customWidth="1"/>
    <col min="6914" max="6914" width="8.140625" customWidth="1"/>
    <col min="6915" max="6915" width="10" bestFit="1" customWidth="1"/>
    <col min="6916" max="6916" width="11.140625" customWidth="1"/>
    <col min="6917" max="6917" width="10" bestFit="1" customWidth="1"/>
    <col min="6918" max="6918" width="10" customWidth="1"/>
    <col min="7169" max="7169" width="49.7109375" bestFit="1" customWidth="1"/>
    <col min="7170" max="7170" width="8.140625" customWidth="1"/>
    <col min="7171" max="7171" width="10" bestFit="1" customWidth="1"/>
    <col min="7172" max="7172" width="11.140625" customWidth="1"/>
    <col min="7173" max="7173" width="10" bestFit="1" customWidth="1"/>
    <col min="7174" max="7174" width="10" customWidth="1"/>
    <col min="7425" max="7425" width="49.7109375" bestFit="1" customWidth="1"/>
    <col min="7426" max="7426" width="8.140625" customWidth="1"/>
    <col min="7427" max="7427" width="10" bestFit="1" customWidth="1"/>
    <col min="7428" max="7428" width="11.140625" customWidth="1"/>
    <col min="7429" max="7429" width="10" bestFit="1" customWidth="1"/>
    <col min="7430" max="7430" width="10" customWidth="1"/>
    <col min="7681" max="7681" width="49.7109375" bestFit="1" customWidth="1"/>
    <col min="7682" max="7682" width="8.140625" customWidth="1"/>
    <col min="7683" max="7683" width="10" bestFit="1" customWidth="1"/>
    <col min="7684" max="7684" width="11.140625" customWidth="1"/>
    <col min="7685" max="7685" width="10" bestFit="1" customWidth="1"/>
    <col min="7686" max="7686" width="10" customWidth="1"/>
    <col min="7937" max="7937" width="49.7109375" bestFit="1" customWidth="1"/>
    <col min="7938" max="7938" width="8.140625" customWidth="1"/>
    <col min="7939" max="7939" width="10" bestFit="1" customWidth="1"/>
    <col min="7940" max="7940" width="11.140625" customWidth="1"/>
    <col min="7941" max="7941" width="10" bestFit="1" customWidth="1"/>
    <col min="7942" max="7942" width="10" customWidth="1"/>
    <col min="8193" max="8193" width="49.7109375" bestFit="1" customWidth="1"/>
    <col min="8194" max="8194" width="8.140625" customWidth="1"/>
    <col min="8195" max="8195" width="10" bestFit="1" customWidth="1"/>
    <col min="8196" max="8196" width="11.140625" customWidth="1"/>
    <col min="8197" max="8197" width="10" bestFit="1" customWidth="1"/>
    <col min="8198" max="8198" width="10" customWidth="1"/>
    <col min="8449" max="8449" width="49.7109375" bestFit="1" customWidth="1"/>
    <col min="8450" max="8450" width="8.140625" customWidth="1"/>
    <col min="8451" max="8451" width="10" bestFit="1" customWidth="1"/>
    <col min="8452" max="8452" width="11.140625" customWidth="1"/>
    <col min="8453" max="8453" width="10" bestFit="1" customWidth="1"/>
    <col min="8454" max="8454" width="10" customWidth="1"/>
    <col min="8705" max="8705" width="49.7109375" bestFit="1" customWidth="1"/>
    <col min="8706" max="8706" width="8.140625" customWidth="1"/>
    <col min="8707" max="8707" width="10" bestFit="1" customWidth="1"/>
    <col min="8708" max="8708" width="11.140625" customWidth="1"/>
    <col min="8709" max="8709" width="10" bestFit="1" customWidth="1"/>
    <col min="8710" max="8710" width="10" customWidth="1"/>
    <col min="8961" max="8961" width="49.7109375" bestFit="1" customWidth="1"/>
    <col min="8962" max="8962" width="8.140625" customWidth="1"/>
    <col min="8963" max="8963" width="10" bestFit="1" customWidth="1"/>
    <col min="8964" max="8964" width="11.140625" customWidth="1"/>
    <col min="8965" max="8965" width="10" bestFit="1" customWidth="1"/>
    <col min="8966" max="8966" width="10" customWidth="1"/>
    <col min="9217" max="9217" width="49.7109375" bestFit="1" customWidth="1"/>
    <col min="9218" max="9218" width="8.140625" customWidth="1"/>
    <col min="9219" max="9219" width="10" bestFit="1" customWidth="1"/>
    <col min="9220" max="9220" width="11.140625" customWidth="1"/>
    <col min="9221" max="9221" width="10" bestFit="1" customWidth="1"/>
    <col min="9222" max="9222" width="10" customWidth="1"/>
    <col min="9473" max="9473" width="49.7109375" bestFit="1" customWidth="1"/>
    <col min="9474" max="9474" width="8.140625" customWidth="1"/>
    <col min="9475" max="9475" width="10" bestFit="1" customWidth="1"/>
    <col min="9476" max="9476" width="11.140625" customWidth="1"/>
    <col min="9477" max="9477" width="10" bestFit="1" customWidth="1"/>
    <col min="9478" max="9478" width="10" customWidth="1"/>
    <col min="9729" max="9729" width="49.7109375" bestFit="1" customWidth="1"/>
    <col min="9730" max="9730" width="8.140625" customWidth="1"/>
    <col min="9731" max="9731" width="10" bestFit="1" customWidth="1"/>
    <col min="9732" max="9732" width="11.140625" customWidth="1"/>
    <col min="9733" max="9733" width="10" bestFit="1" customWidth="1"/>
    <col min="9734" max="9734" width="10" customWidth="1"/>
    <col min="9985" max="9985" width="49.7109375" bestFit="1" customWidth="1"/>
    <col min="9986" max="9986" width="8.140625" customWidth="1"/>
    <col min="9987" max="9987" width="10" bestFit="1" customWidth="1"/>
    <col min="9988" max="9988" width="11.140625" customWidth="1"/>
    <col min="9989" max="9989" width="10" bestFit="1" customWidth="1"/>
    <col min="9990" max="9990" width="10" customWidth="1"/>
    <col min="10241" max="10241" width="49.7109375" bestFit="1" customWidth="1"/>
    <col min="10242" max="10242" width="8.140625" customWidth="1"/>
    <col min="10243" max="10243" width="10" bestFit="1" customWidth="1"/>
    <col min="10244" max="10244" width="11.140625" customWidth="1"/>
    <col min="10245" max="10245" width="10" bestFit="1" customWidth="1"/>
    <col min="10246" max="10246" width="10" customWidth="1"/>
    <col min="10497" max="10497" width="49.7109375" bestFit="1" customWidth="1"/>
    <col min="10498" max="10498" width="8.140625" customWidth="1"/>
    <col min="10499" max="10499" width="10" bestFit="1" customWidth="1"/>
    <col min="10500" max="10500" width="11.140625" customWidth="1"/>
    <col min="10501" max="10501" width="10" bestFit="1" customWidth="1"/>
    <col min="10502" max="10502" width="10" customWidth="1"/>
    <col min="10753" max="10753" width="49.7109375" bestFit="1" customWidth="1"/>
    <col min="10754" max="10754" width="8.140625" customWidth="1"/>
    <col min="10755" max="10755" width="10" bestFit="1" customWidth="1"/>
    <col min="10756" max="10756" width="11.140625" customWidth="1"/>
    <col min="10757" max="10757" width="10" bestFit="1" customWidth="1"/>
    <col min="10758" max="10758" width="10" customWidth="1"/>
    <col min="11009" max="11009" width="49.7109375" bestFit="1" customWidth="1"/>
    <col min="11010" max="11010" width="8.140625" customWidth="1"/>
    <col min="11011" max="11011" width="10" bestFit="1" customWidth="1"/>
    <col min="11012" max="11012" width="11.140625" customWidth="1"/>
    <col min="11013" max="11013" width="10" bestFit="1" customWidth="1"/>
    <col min="11014" max="11014" width="10" customWidth="1"/>
    <col min="11265" max="11265" width="49.7109375" bestFit="1" customWidth="1"/>
    <col min="11266" max="11266" width="8.140625" customWidth="1"/>
    <col min="11267" max="11267" width="10" bestFit="1" customWidth="1"/>
    <col min="11268" max="11268" width="11.140625" customWidth="1"/>
    <col min="11269" max="11269" width="10" bestFit="1" customWidth="1"/>
    <col min="11270" max="11270" width="10" customWidth="1"/>
    <col min="11521" max="11521" width="49.7109375" bestFit="1" customWidth="1"/>
    <col min="11522" max="11522" width="8.140625" customWidth="1"/>
    <col min="11523" max="11523" width="10" bestFit="1" customWidth="1"/>
    <col min="11524" max="11524" width="11.140625" customWidth="1"/>
    <col min="11525" max="11525" width="10" bestFit="1" customWidth="1"/>
    <col min="11526" max="11526" width="10" customWidth="1"/>
    <col min="11777" max="11777" width="49.7109375" bestFit="1" customWidth="1"/>
    <col min="11778" max="11778" width="8.140625" customWidth="1"/>
    <col min="11779" max="11779" width="10" bestFit="1" customWidth="1"/>
    <col min="11780" max="11780" width="11.140625" customWidth="1"/>
    <col min="11781" max="11781" width="10" bestFit="1" customWidth="1"/>
    <col min="11782" max="11782" width="10" customWidth="1"/>
    <col min="12033" max="12033" width="49.7109375" bestFit="1" customWidth="1"/>
    <col min="12034" max="12034" width="8.140625" customWidth="1"/>
    <col min="12035" max="12035" width="10" bestFit="1" customWidth="1"/>
    <col min="12036" max="12036" width="11.140625" customWidth="1"/>
    <col min="12037" max="12037" width="10" bestFit="1" customWidth="1"/>
    <col min="12038" max="12038" width="10" customWidth="1"/>
    <col min="12289" max="12289" width="49.7109375" bestFit="1" customWidth="1"/>
    <col min="12290" max="12290" width="8.140625" customWidth="1"/>
    <col min="12291" max="12291" width="10" bestFit="1" customWidth="1"/>
    <col min="12292" max="12292" width="11.140625" customWidth="1"/>
    <col min="12293" max="12293" width="10" bestFit="1" customWidth="1"/>
    <col min="12294" max="12294" width="10" customWidth="1"/>
    <col min="12545" max="12545" width="49.7109375" bestFit="1" customWidth="1"/>
    <col min="12546" max="12546" width="8.140625" customWidth="1"/>
    <col min="12547" max="12547" width="10" bestFit="1" customWidth="1"/>
    <col min="12548" max="12548" width="11.140625" customWidth="1"/>
    <col min="12549" max="12549" width="10" bestFit="1" customWidth="1"/>
    <col min="12550" max="12550" width="10" customWidth="1"/>
    <col min="12801" max="12801" width="49.7109375" bestFit="1" customWidth="1"/>
    <col min="12802" max="12802" width="8.140625" customWidth="1"/>
    <col min="12803" max="12803" width="10" bestFit="1" customWidth="1"/>
    <col min="12804" max="12804" width="11.140625" customWidth="1"/>
    <col min="12805" max="12805" width="10" bestFit="1" customWidth="1"/>
    <col min="12806" max="12806" width="10" customWidth="1"/>
    <col min="13057" max="13057" width="49.7109375" bestFit="1" customWidth="1"/>
    <col min="13058" max="13058" width="8.140625" customWidth="1"/>
    <col min="13059" max="13059" width="10" bestFit="1" customWidth="1"/>
    <col min="13060" max="13060" width="11.140625" customWidth="1"/>
    <col min="13061" max="13061" width="10" bestFit="1" customWidth="1"/>
    <col min="13062" max="13062" width="10" customWidth="1"/>
    <col min="13313" max="13313" width="49.7109375" bestFit="1" customWidth="1"/>
    <col min="13314" max="13314" width="8.140625" customWidth="1"/>
    <col min="13315" max="13315" width="10" bestFit="1" customWidth="1"/>
    <col min="13316" max="13316" width="11.140625" customWidth="1"/>
    <col min="13317" max="13317" width="10" bestFit="1" customWidth="1"/>
    <col min="13318" max="13318" width="10" customWidth="1"/>
    <col min="13569" max="13569" width="49.7109375" bestFit="1" customWidth="1"/>
    <col min="13570" max="13570" width="8.140625" customWidth="1"/>
    <col min="13571" max="13571" width="10" bestFit="1" customWidth="1"/>
    <col min="13572" max="13572" width="11.140625" customWidth="1"/>
    <col min="13573" max="13573" width="10" bestFit="1" customWidth="1"/>
    <col min="13574" max="13574" width="10" customWidth="1"/>
    <col min="13825" max="13825" width="49.7109375" bestFit="1" customWidth="1"/>
    <col min="13826" max="13826" width="8.140625" customWidth="1"/>
    <col min="13827" max="13827" width="10" bestFit="1" customWidth="1"/>
    <col min="13828" max="13828" width="11.140625" customWidth="1"/>
    <col min="13829" max="13829" width="10" bestFit="1" customWidth="1"/>
    <col min="13830" max="13830" width="10" customWidth="1"/>
    <col min="14081" max="14081" width="49.7109375" bestFit="1" customWidth="1"/>
    <col min="14082" max="14082" width="8.140625" customWidth="1"/>
    <col min="14083" max="14083" width="10" bestFit="1" customWidth="1"/>
    <col min="14084" max="14084" width="11.140625" customWidth="1"/>
    <col min="14085" max="14085" width="10" bestFit="1" customWidth="1"/>
    <col min="14086" max="14086" width="10" customWidth="1"/>
    <col min="14337" max="14337" width="49.7109375" bestFit="1" customWidth="1"/>
    <col min="14338" max="14338" width="8.140625" customWidth="1"/>
    <col min="14339" max="14339" width="10" bestFit="1" customWidth="1"/>
    <col min="14340" max="14340" width="11.140625" customWidth="1"/>
    <col min="14341" max="14341" width="10" bestFit="1" customWidth="1"/>
    <col min="14342" max="14342" width="10" customWidth="1"/>
    <col min="14593" max="14593" width="49.7109375" bestFit="1" customWidth="1"/>
    <col min="14594" max="14594" width="8.140625" customWidth="1"/>
    <col min="14595" max="14595" width="10" bestFit="1" customWidth="1"/>
    <col min="14596" max="14596" width="11.140625" customWidth="1"/>
    <col min="14597" max="14597" width="10" bestFit="1" customWidth="1"/>
    <col min="14598" max="14598" width="10" customWidth="1"/>
    <col min="14849" max="14849" width="49.7109375" bestFit="1" customWidth="1"/>
    <col min="14850" max="14850" width="8.140625" customWidth="1"/>
    <col min="14851" max="14851" width="10" bestFit="1" customWidth="1"/>
    <col min="14852" max="14852" width="11.140625" customWidth="1"/>
    <col min="14853" max="14853" width="10" bestFit="1" customWidth="1"/>
    <col min="14854" max="14854" width="10" customWidth="1"/>
    <col min="15105" max="15105" width="49.7109375" bestFit="1" customWidth="1"/>
    <col min="15106" max="15106" width="8.140625" customWidth="1"/>
    <col min="15107" max="15107" width="10" bestFit="1" customWidth="1"/>
    <col min="15108" max="15108" width="11.140625" customWidth="1"/>
    <col min="15109" max="15109" width="10" bestFit="1" customWidth="1"/>
    <col min="15110" max="15110" width="10" customWidth="1"/>
    <col min="15361" max="15361" width="49.7109375" bestFit="1" customWidth="1"/>
    <col min="15362" max="15362" width="8.140625" customWidth="1"/>
    <col min="15363" max="15363" width="10" bestFit="1" customWidth="1"/>
    <col min="15364" max="15364" width="11.140625" customWidth="1"/>
    <col min="15365" max="15365" width="10" bestFit="1" customWidth="1"/>
    <col min="15366" max="15366" width="10" customWidth="1"/>
    <col min="15617" max="15617" width="49.7109375" bestFit="1" customWidth="1"/>
    <col min="15618" max="15618" width="8.140625" customWidth="1"/>
    <col min="15619" max="15619" width="10" bestFit="1" customWidth="1"/>
    <col min="15620" max="15620" width="11.140625" customWidth="1"/>
    <col min="15621" max="15621" width="10" bestFit="1" customWidth="1"/>
    <col min="15622" max="15622" width="10" customWidth="1"/>
    <col min="15873" max="15873" width="49.7109375" bestFit="1" customWidth="1"/>
    <col min="15874" max="15874" width="8.140625" customWidth="1"/>
    <col min="15875" max="15875" width="10" bestFit="1" customWidth="1"/>
    <col min="15876" max="15876" width="11.140625" customWidth="1"/>
    <col min="15877" max="15877" width="10" bestFit="1" customWidth="1"/>
    <col min="15878" max="15878" width="10" customWidth="1"/>
    <col min="16129" max="16129" width="49.7109375" bestFit="1" customWidth="1"/>
    <col min="16130" max="16130" width="8.140625" customWidth="1"/>
    <col min="16131" max="16131" width="10" bestFit="1" customWidth="1"/>
    <col min="16132" max="16132" width="11.140625" customWidth="1"/>
    <col min="16133" max="16133" width="10" bestFit="1" customWidth="1"/>
    <col min="16134" max="16134" width="10" customWidth="1"/>
  </cols>
  <sheetData>
    <row r="1" spans="1:10" s="1" customFormat="1" ht="36.75" customHeight="1" x14ac:dyDescent="0.25">
      <c r="A1" s="18" t="s">
        <v>140</v>
      </c>
      <c r="B1" s="18"/>
      <c r="C1" s="18"/>
      <c r="D1" s="18"/>
      <c r="E1" s="18"/>
      <c r="F1" s="18"/>
    </row>
    <row r="2" spans="1:10" x14ac:dyDescent="0.25">
      <c r="A2" s="19" t="s">
        <v>0</v>
      </c>
      <c r="B2" s="19"/>
      <c r="C2" s="19"/>
      <c r="D2" s="19"/>
      <c r="E2" s="19"/>
      <c r="F2" s="19"/>
    </row>
    <row r="3" spans="1:10" x14ac:dyDescent="0.25">
      <c r="A3" s="20" t="s">
        <v>1</v>
      </c>
      <c r="B3" s="20"/>
      <c r="C3" s="20"/>
      <c r="D3" s="20"/>
      <c r="E3" s="20"/>
      <c r="F3" s="20"/>
    </row>
    <row r="4" spans="1:10" x14ac:dyDescent="0.25">
      <c r="A4" s="21" t="s">
        <v>152</v>
      </c>
      <c r="B4" s="21"/>
      <c r="C4" s="21"/>
      <c r="D4" s="21"/>
      <c r="E4" s="21"/>
      <c r="F4" s="21"/>
    </row>
    <row r="5" spans="1:10" ht="26.25" customHeight="1" x14ac:dyDescent="0.25">
      <c r="B5" t="s">
        <v>2</v>
      </c>
      <c r="C5" s="20" t="s">
        <v>3</v>
      </c>
      <c r="D5" s="20"/>
      <c r="E5" s="20" t="s">
        <v>4</v>
      </c>
      <c r="F5" s="20"/>
    </row>
    <row r="6" spans="1:10" ht="15.75" x14ac:dyDescent="0.25">
      <c r="A6" s="2" t="s">
        <v>5</v>
      </c>
      <c r="B6" s="2" t="s">
        <v>6</v>
      </c>
      <c r="C6" s="3">
        <v>7</v>
      </c>
      <c r="D6" s="4" t="s">
        <v>7</v>
      </c>
      <c r="E6" s="5">
        <v>1</v>
      </c>
      <c r="F6" s="4" t="s">
        <v>8</v>
      </c>
    </row>
    <row r="7" spans="1:10" ht="25.5" customHeight="1" x14ac:dyDescent="0.25">
      <c r="A7" s="6" t="s">
        <v>144</v>
      </c>
      <c r="B7" s="6" t="s">
        <v>6</v>
      </c>
      <c r="C7" s="3">
        <v>1</v>
      </c>
      <c r="D7" s="4" t="s">
        <v>141</v>
      </c>
      <c r="E7" s="5">
        <v>1</v>
      </c>
      <c r="F7" s="4" t="s">
        <v>8</v>
      </c>
    </row>
    <row r="8" spans="1:10" x14ac:dyDescent="0.25">
      <c r="A8" s="7" t="s">
        <v>145</v>
      </c>
      <c r="B8" s="7" t="s">
        <v>6</v>
      </c>
      <c r="C8" s="3">
        <v>0</v>
      </c>
      <c r="D8" s="4" t="s">
        <v>8</v>
      </c>
      <c r="E8" s="5">
        <v>1</v>
      </c>
      <c r="F8" s="4" t="s">
        <v>8</v>
      </c>
      <c r="G8" s="7"/>
      <c r="H8" s="7"/>
    </row>
    <row r="9" spans="1:10" ht="30" x14ac:dyDescent="0.25">
      <c r="A9" s="10" t="s">
        <v>148</v>
      </c>
      <c r="B9" s="10"/>
      <c r="C9" s="17">
        <v>8</v>
      </c>
      <c r="D9" s="9" t="s">
        <v>7</v>
      </c>
      <c r="E9" s="8">
        <v>3</v>
      </c>
      <c r="F9" s="9" t="s">
        <v>7</v>
      </c>
      <c r="G9" s="7"/>
      <c r="H9" s="7"/>
    </row>
    <row r="10" spans="1:10" x14ac:dyDescent="0.25">
      <c r="A10" s="7" t="s">
        <v>146</v>
      </c>
      <c r="B10" s="7"/>
      <c r="C10" s="3"/>
      <c r="G10" s="7"/>
      <c r="H10" s="7"/>
    </row>
    <row r="11" spans="1:10" x14ac:dyDescent="0.25">
      <c r="A11" s="7" t="s">
        <v>147</v>
      </c>
      <c r="B11" s="7" t="s">
        <v>9</v>
      </c>
      <c r="C11" s="3">
        <v>3</v>
      </c>
      <c r="D11" s="4" t="s">
        <v>7</v>
      </c>
      <c r="G11" s="7"/>
      <c r="H11" s="7"/>
    </row>
    <row r="12" spans="1:10" x14ac:dyDescent="0.25">
      <c r="A12" s="7" t="s">
        <v>10</v>
      </c>
      <c r="B12" s="7" t="s">
        <v>9</v>
      </c>
      <c r="C12" s="3">
        <v>2</v>
      </c>
      <c r="D12" s="4" t="s">
        <v>7</v>
      </c>
      <c r="E12" s="5">
        <v>0</v>
      </c>
      <c r="F12" s="4" t="s">
        <v>8</v>
      </c>
      <c r="G12" s="7"/>
      <c r="H12" s="7"/>
    </row>
    <row r="13" spans="1:10" x14ac:dyDescent="0.25">
      <c r="A13" s="7" t="s">
        <v>11</v>
      </c>
      <c r="B13" s="7" t="s">
        <v>9</v>
      </c>
      <c r="C13" s="3">
        <v>1</v>
      </c>
      <c r="D13" s="4" t="s">
        <v>8</v>
      </c>
      <c r="E13" s="5">
        <v>0</v>
      </c>
      <c r="F13" s="4" t="s">
        <v>8</v>
      </c>
      <c r="G13" s="7"/>
      <c r="H13" s="7"/>
    </row>
    <row r="14" spans="1:10" s="11" customFormat="1" x14ac:dyDescent="0.25">
      <c r="A14" s="8" t="s">
        <v>12</v>
      </c>
      <c r="B14" s="8"/>
      <c r="C14" s="8">
        <v>6</v>
      </c>
      <c r="D14" s="9" t="s">
        <v>7</v>
      </c>
      <c r="E14" s="8">
        <v>0</v>
      </c>
      <c r="F14" s="9" t="s">
        <v>8</v>
      </c>
      <c r="G14" s="10"/>
      <c r="I14" s="10"/>
    </row>
    <row r="15" spans="1:10" x14ac:dyDescent="0.25">
      <c r="A15" s="6" t="s">
        <v>13</v>
      </c>
      <c r="B15" s="6"/>
    </row>
    <row r="16" spans="1:10" x14ac:dyDescent="0.25">
      <c r="A16" s="7" t="s">
        <v>14</v>
      </c>
      <c r="B16" s="7" t="s">
        <v>15</v>
      </c>
      <c r="C16" s="5">
        <v>7</v>
      </c>
      <c r="D16" s="4" t="s">
        <v>7</v>
      </c>
      <c r="E16" s="5">
        <v>0</v>
      </c>
      <c r="F16" s="4" t="s">
        <v>8</v>
      </c>
      <c r="G16" s="7"/>
      <c r="H16" s="7"/>
      <c r="I16" s="7"/>
      <c r="J16" s="7"/>
    </row>
    <row r="17" spans="1:11" x14ac:dyDescent="0.25">
      <c r="A17" s="7" t="s">
        <v>16</v>
      </c>
      <c r="B17" s="7" t="s">
        <v>15</v>
      </c>
      <c r="C17" s="5">
        <v>3</v>
      </c>
      <c r="D17" s="4" t="s">
        <v>7</v>
      </c>
      <c r="E17" s="5">
        <v>0</v>
      </c>
      <c r="F17" s="4" t="s">
        <v>8</v>
      </c>
      <c r="H17" s="7"/>
      <c r="I17" s="7"/>
      <c r="J17" s="7"/>
      <c r="K17" s="7"/>
    </row>
    <row r="18" spans="1:11" x14ac:dyDescent="0.25">
      <c r="A18" s="7" t="s">
        <v>17</v>
      </c>
      <c r="B18" s="7" t="s">
        <v>15</v>
      </c>
      <c r="C18" s="5">
        <v>1</v>
      </c>
      <c r="D18" s="4" t="s">
        <v>7</v>
      </c>
      <c r="E18" s="5">
        <v>0</v>
      </c>
      <c r="F18" s="4" t="s">
        <v>8</v>
      </c>
      <c r="G18" s="7"/>
      <c r="H18" s="7"/>
      <c r="I18" s="7"/>
      <c r="J18" s="7"/>
    </row>
    <row r="19" spans="1:11" x14ac:dyDescent="0.25">
      <c r="A19" s="7" t="s">
        <v>18</v>
      </c>
      <c r="B19" s="7" t="s">
        <v>19</v>
      </c>
      <c r="C19" s="5">
        <v>5</v>
      </c>
      <c r="D19" s="4" t="s">
        <v>7</v>
      </c>
      <c r="E19" s="5">
        <v>0</v>
      </c>
      <c r="F19" s="4" t="s">
        <v>8</v>
      </c>
      <c r="G19" s="7"/>
      <c r="H19" s="7"/>
      <c r="I19" s="7"/>
      <c r="J19" s="7"/>
    </row>
    <row r="20" spans="1:11" x14ac:dyDescent="0.25">
      <c r="A20" s="7" t="s">
        <v>143</v>
      </c>
      <c r="B20" s="7" t="s">
        <v>19</v>
      </c>
      <c r="C20" s="5">
        <v>1</v>
      </c>
      <c r="D20" s="4" t="s">
        <v>8</v>
      </c>
      <c r="E20" s="5">
        <v>0</v>
      </c>
      <c r="F20" s="4" t="s">
        <v>8</v>
      </c>
      <c r="G20" s="7"/>
      <c r="H20" s="7"/>
      <c r="I20" s="7"/>
      <c r="J20" s="7"/>
    </row>
    <row r="21" spans="1:11" x14ac:dyDescent="0.25">
      <c r="A21" s="7" t="s">
        <v>20</v>
      </c>
      <c r="B21" s="7" t="s">
        <v>19</v>
      </c>
      <c r="C21" s="5">
        <v>3</v>
      </c>
      <c r="D21" s="4" t="s">
        <v>7</v>
      </c>
      <c r="E21" s="5">
        <v>0</v>
      </c>
      <c r="F21" s="4" t="s">
        <v>8</v>
      </c>
      <c r="G21" s="7"/>
      <c r="H21" s="7"/>
      <c r="I21" s="7"/>
    </row>
    <row r="22" spans="1:11" x14ac:dyDescent="0.25">
      <c r="A22" s="7" t="s">
        <v>21</v>
      </c>
      <c r="B22" s="7" t="s">
        <v>22</v>
      </c>
      <c r="C22" s="5">
        <v>6</v>
      </c>
      <c r="D22" s="4" t="s">
        <v>7</v>
      </c>
      <c r="E22" s="5">
        <v>0</v>
      </c>
      <c r="F22" s="4" t="s">
        <v>8</v>
      </c>
      <c r="G22" s="7"/>
      <c r="H22" s="7"/>
      <c r="I22" s="7"/>
    </row>
    <row r="23" spans="1:11" x14ac:dyDescent="0.25">
      <c r="A23" s="7" t="s">
        <v>23</v>
      </c>
      <c r="B23" s="7" t="s">
        <v>22</v>
      </c>
      <c r="C23" s="5">
        <v>2</v>
      </c>
      <c r="D23" s="4" t="s">
        <v>7</v>
      </c>
      <c r="E23" s="5">
        <v>0</v>
      </c>
      <c r="F23" s="4" t="s">
        <v>8</v>
      </c>
      <c r="G23" s="7"/>
      <c r="H23" s="7"/>
      <c r="I23" s="7"/>
      <c r="J23" s="7"/>
    </row>
    <row r="24" spans="1:11" x14ac:dyDescent="0.25">
      <c r="A24" s="7" t="s">
        <v>24</v>
      </c>
      <c r="B24" s="7" t="s">
        <v>22</v>
      </c>
      <c r="C24" s="5">
        <v>2</v>
      </c>
      <c r="D24" s="4" t="s">
        <v>7</v>
      </c>
      <c r="E24" s="5">
        <v>0</v>
      </c>
      <c r="F24" s="4" t="s">
        <v>8</v>
      </c>
      <c r="G24" s="7"/>
      <c r="H24" s="7"/>
      <c r="I24" s="7"/>
      <c r="J24" s="7"/>
    </row>
    <row r="25" spans="1:11" x14ac:dyDescent="0.25">
      <c r="A25" s="7" t="s">
        <v>25</v>
      </c>
      <c r="B25" s="7" t="s">
        <v>26</v>
      </c>
      <c r="C25" s="5">
        <v>1</v>
      </c>
      <c r="D25" s="4" t="s">
        <v>8</v>
      </c>
      <c r="E25" s="5">
        <v>0</v>
      </c>
      <c r="F25" s="4" t="s">
        <v>8</v>
      </c>
      <c r="G25" s="7"/>
      <c r="H25" s="7"/>
      <c r="I25" s="7"/>
      <c r="J25" s="7"/>
    </row>
    <row r="26" spans="1:11" x14ac:dyDescent="0.25">
      <c r="A26" s="7" t="s">
        <v>27</v>
      </c>
      <c r="B26" s="7" t="s">
        <v>26</v>
      </c>
      <c r="C26" s="5">
        <v>2</v>
      </c>
      <c r="D26" s="4" t="s">
        <v>7</v>
      </c>
      <c r="E26" s="5">
        <v>0</v>
      </c>
      <c r="F26" s="4" t="s">
        <v>8</v>
      </c>
      <c r="G26" s="7"/>
      <c r="H26" s="7"/>
      <c r="I26" s="7"/>
      <c r="J26" s="7"/>
    </row>
    <row r="27" spans="1:11" x14ac:dyDescent="0.25">
      <c r="A27" s="7" t="s">
        <v>142</v>
      </c>
      <c r="B27" s="7" t="s">
        <v>22</v>
      </c>
      <c r="C27" s="5">
        <v>1</v>
      </c>
      <c r="D27" s="4" t="s">
        <v>8</v>
      </c>
      <c r="E27" s="5">
        <v>0</v>
      </c>
      <c r="F27" s="4" t="s">
        <v>8</v>
      </c>
      <c r="G27" s="7"/>
      <c r="H27" s="7"/>
      <c r="I27" s="7"/>
    </row>
    <row r="28" spans="1:11" x14ac:dyDescent="0.25">
      <c r="A28" s="7" t="s">
        <v>28</v>
      </c>
      <c r="B28" s="7" t="s">
        <v>29</v>
      </c>
      <c r="C28" s="5">
        <v>3</v>
      </c>
      <c r="D28" s="4" t="s">
        <v>7</v>
      </c>
      <c r="E28" s="5">
        <v>0</v>
      </c>
      <c r="F28" s="4" t="s">
        <v>8</v>
      </c>
      <c r="G28" s="7"/>
      <c r="H28" s="7"/>
      <c r="I28" s="7"/>
      <c r="J28" s="7"/>
    </row>
    <row r="29" spans="1:11" x14ac:dyDescent="0.25">
      <c r="A29" s="7" t="s">
        <v>30</v>
      </c>
      <c r="B29" s="7" t="s">
        <v>31</v>
      </c>
      <c r="C29" s="5">
        <v>5</v>
      </c>
      <c r="D29" s="4" t="s">
        <v>7</v>
      </c>
      <c r="E29" s="5">
        <v>0</v>
      </c>
      <c r="F29" s="4" t="s">
        <v>8</v>
      </c>
      <c r="G29" s="7"/>
      <c r="H29" s="7"/>
    </row>
    <row r="30" spans="1:11" x14ac:dyDescent="0.25">
      <c r="A30" s="7" t="s">
        <v>32</v>
      </c>
      <c r="B30" s="7" t="s">
        <v>33</v>
      </c>
      <c r="C30" s="5">
        <v>3</v>
      </c>
      <c r="D30" s="4" t="s">
        <v>7</v>
      </c>
      <c r="E30" s="5">
        <v>0</v>
      </c>
      <c r="F30" s="4" t="s">
        <v>8</v>
      </c>
      <c r="G30" s="7"/>
    </row>
    <row r="31" spans="1:11" x14ac:dyDescent="0.25">
      <c r="A31" s="7" t="s">
        <v>34</v>
      </c>
      <c r="B31" s="7" t="s">
        <v>33</v>
      </c>
      <c r="C31" s="5">
        <v>2</v>
      </c>
      <c r="D31" s="4" t="s">
        <v>7</v>
      </c>
      <c r="E31" s="5">
        <v>0</v>
      </c>
      <c r="F31" s="4" t="s">
        <v>8</v>
      </c>
      <c r="G31" s="7"/>
      <c r="H31" s="7"/>
    </row>
    <row r="32" spans="1:11" x14ac:dyDescent="0.25">
      <c r="A32" s="7" t="s">
        <v>35</v>
      </c>
      <c r="B32" s="7" t="s">
        <v>33</v>
      </c>
      <c r="C32" s="5">
        <v>2</v>
      </c>
      <c r="D32" s="4" t="s">
        <v>7</v>
      </c>
      <c r="E32" s="5">
        <v>0</v>
      </c>
      <c r="F32" s="4" t="s">
        <v>8</v>
      </c>
      <c r="G32" s="7"/>
      <c r="J32" s="7"/>
    </row>
    <row r="33" spans="1:10" x14ac:dyDescent="0.25">
      <c r="A33" s="7" t="s">
        <v>36</v>
      </c>
      <c r="B33" s="7" t="s">
        <v>33</v>
      </c>
      <c r="C33" s="5">
        <v>7</v>
      </c>
      <c r="D33" s="4" t="s">
        <v>7</v>
      </c>
      <c r="E33" s="5">
        <v>0</v>
      </c>
      <c r="F33" s="4" t="s">
        <v>8</v>
      </c>
      <c r="G33" s="7"/>
      <c r="H33" s="7"/>
      <c r="J33" s="7"/>
    </row>
    <row r="34" spans="1:10" x14ac:dyDescent="0.25">
      <c r="A34" s="7" t="s">
        <v>37</v>
      </c>
      <c r="B34" s="7" t="s">
        <v>33</v>
      </c>
      <c r="C34" s="5">
        <v>3</v>
      </c>
      <c r="D34" s="4" t="s">
        <v>7</v>
      </c>
      <c r="E34" s="5">
        <v>0</v>
      </c>
      <c r="F34" s="4" t="s">
        <v>8</v>
      </c>
      <c r="G34" s="7"/>
      <c r="I34" s="7"/>
      <c r="J34" s="7"/>
    </row>
    <row r="35" spans="1:10" x14ac:dyDescent="0.25">
      <c r="A35" s="7" t="s">
        <v>38</v>
      </c>
      <c r="B35" s="7" t="s">
        <v>33</v>
      </c>
      <c r="C35" s="5">
        <v>1</v>
      </c>
      <c r="D35" s="4" t="s">
        <v>8</v>
      </c>
      <c r="E35" s="5">
        <v>0</v>
      </c>
      <c r="F35" s="4" t="s">
        <v>8</v>
      </c>
      <c r="G35" s="7"/>
      <c r="I35" s="7"/>
      <c r="J35" s="7"/>
    </row>
    <row r="36" spans="1:10" x14ac:dyDescent="0.25">
      <c r="A36" s="7" t="s">
        <v>39</v>
      </c>
      <c r="B36" s="7" t="s">
        <v>40</v>
      </c>
      <c r="C36" s="5">
        <v>6</v>
      </c>
      <c r="D36" s="4" t="s">
        <v>7</v>
      </c>
      <c r="E36" s="5">
        <v>0</v>
      </c>
      <c r="F36" s="4" t="s">
        <v>8</v>
      </c>
      <c r="G36" s="7"/>
      <c r="H36" s="7"/>
      <c r="I36" s="7"/>
      <c r="J36" s="7"/>
    </row>
    <row r="37" spans="1:10" x14ac:dyDescent="0.25">
      <c r="A37" s="7" t="s">
        <v>41</v>
      </c>
      <c r="B37" s="7" t="s">
        <v>40</v>
      </c>
      <c r="C37" s="5">
        <v>2</v>
      </c>
      <c r="D37" s="4" t="s">
        <v>8</v>
      </c>
      <c r="E37" s="5">
        <v>0</v>
      </c>
      <c r="F37" s="4" t="s">
        <v>8</v>
      </c>
      <c r="G37" s="7"/>
      <c r="H37" s="7"/>
      <c r="J37" s="7"/>
    </row>
    <row r="38" spans="1:10" x14ac:dyDescent="0.25">
      <c r="A38" s="7" t="s">
        <v>42</v>
      </c>
      <c r="B38" s="7" t="s">
        <v>40</v>
      </c>
      <c r="C38" s="5">
        <v>2</v>
      </c>
      <c r="D38" s="4" t="s">
        <v>8</v>
      </c>
      <c r="E38" s="5">
        <v>0</v>
      </c>
      <c r="F38" s="4" t="s">
        <v>8</v>
      </c>
      <c r="G38" s="7"/>
      <c r="H38" s="7"/>
      <c r="J38" s="7"/>
    </row>
    <row r="39" spans="1:10" x14ac:dyDescent="0.25">
      <c r="A39" s="7" t="s">
        <v>43</v>
      </c>
      <c r="B39" s="7" t="s">
        <v>40</v>
      </c>
      <c r="C39" s="5">
        <v>10</v>
      </c>
      <c r="D39" s="4" t="s">
        <v>7</v>
      </c>
      <c r="E39" s="5">
        <v>0</v>
      </c>
      <c r="F39" s="4" t="s">
        <v>8</v>
      </c>
      <c r="G39" s="7"/>
      <c r="H39" s="7"/>
      <c r="J39" s="7"/>
    </row>
    <row r="40" spans="1:10" x14ac:dyDescent="0.25">
      <c r="A40" s="7" t="s">
        <v>44</v>
      </c>
      <c r="B40" s="7" t="s">
        <v>45</v>
      </c>
      <c r="C40" s="5">
        <v>2</v>
      </c>
      <c r="D40" s="4" t="s">
        <v>7</v>
      </c>
      <c r="E40" s="5">
        <v>0</v>
      </c>
      <c r="F40" s="4" t="s">
        <v>8</v>
      </c>
      <c r="G40" s="7"/>
      <c r="I40" s="7"/>
      <c r="J40" s="7"/>
    </row>
    <row r="41" spans="1:10" x14ac:dyDescent="0.25">
      <c r="A41" s="7" t="s">
        <v>46</v>
      </c>
      <c r="B41" s="7" t="s">
        <v>45</v>
      </c>
      <c r="C41" s="5">
        <v>3</v>
      </c>
      <c r="D41" s="4" t="s">
        <v>7</v>
      </c>
      <c r="E41" s="5">
        <v>0</v>
      </c>
      <c r="F41" s="4" t="s">
        <v>8</v>
      </c>
      <c r="G41" s="7"/>
      <c r="I41" s="7"/>
      <c r="J41" s="7"/>
    </row>
    <row r="42" spans="1:10" x14ac:dyDescent="0.25">
      <c r="A42" s="7" t="s">
        <v>47</v>
      </c>
      <c r="B42" s="7" t="s">
        <v>45</v>
      </c>
      <c r="C42" s="5">
        <v>2</v>
      </c>
      <c r="D42" s="4" t="s">
        <v>7</v>
      </c>
      <c r="E42" s="5">
        <v>0</v>
      </c>
      <c r="F42" s="4" t="s">
        <v>8</v>
      </c>
      <c r="G42" s="7"/>
      <c r="H42" s="7"/>
      <c r="I42" s="7"/>
      <c r="J42" s="7"/>
    </row>
    <row r="43" spans="1:10" x14ac:dyDescent="0.25">
      <c r="A43" s="7" t="s">
        <v>48</v>
      </c>
      <c r="B43" s="7" t="s">
        <v>49</v>
      </c>
      <c r="C43" s="5">
        <v>3</v>
      </c>
      <c r="D43" s="4" t="s">
        <v>7</v>
      </c>
      <c r="E43" s="5">
        <v>0</v>
      </c>
      <c r="F43" s="4" t="s">
        <v>8</v>
      </c>
      <c r="G43" s="7"/>
      <c r="H43" s="7"/>
    </row>
    <row r="44" spans="1:10" x14ac:dyDescent="0.25">
      <c r="A44" s="7" t="s">
        <v>50</v>
      </c>
      <c r="B44" s="7" t="s">
        <v>51</v>
      </c>
      <c r="C44" s="5">
        <v>2</v>
      </c>
      <c r="D44" s="4" t="s">
        <v>7</v>
      </c>
      <c r="E44" s="5">
        <v>0</v>
      </c>
      <c r="F44" s="4" t="s">
        <v>8</v>
      </c>
      <c r="G44" s="7"/>
      <c r="H44" s="7"/>
      <c r="I44" s="7"/>
      <c r="J44" s="7"/>
    </row>
    <row r="45" spans="1:10" x14ac:dyDescent="0.25">
      <c r="A45" s="7" t="s">
        <v>52</v>
      </c>
      <c r="B45" s="7" t="s">
        <v>51</v>
      </c>
      <c r="C45" s="5">
        <v>1</v>
      </c>
      <c r="D45" s="4" t="s">
        <v>8</v>
      </c>
      <c r="E45" s="5">
        <v>0</v>
      </c>
      <c r="F45" s="4" t="s">
        <v>8</v>
      </c>
      <c r="G45" s="7"/>
      <c r="H45" s="7"/>
      <c r="I45" s="7"/>
      <c r="J45" s="7"/>
    </row>
    <row r="46" spans="1:10" x14ac:dyDescent="0.25">
      <c r="A46" s="7" t="s">
        <v>53</v>
      </c>
      <c r="B46" s="7" t="s">
        <v>51</v>
      </c>
      <c r="C46" s="5">
        <v>1</v>
      </c>
      <c r="D46" s="4" t="s">
        <v>8</v>
      </c>
      <c r="E46" s="5">
        <v>0</v>
      </c>
      <c r="F46" s="4" t="s">
        <v>8</v>
      </c>
      <c r="G46" s="7"/>
      <c r="H46" s="7"/>
    </row>
    <row r="47" spans="1:10" x14ac:dyDescent="0.25">
      <c r="A47" s="7" t="s">
        <v>54</v>
      </c>
      <c r="B47" s="7" t="s">
        <v>51</v>
      </c>
      <c r="C47" s="5">
        <v>1</v>
      </c>
      <c r="D47" s="4" t="s">
        <v>8</v>
      </c>
      <c r="E47" s="5">
        <v>0</v>
      </c>
      <c r="F47" s="4" t="s">
        <v>8</v>
      </c>
      <c r="G47" s="7"/>
      <c r="H47" s="7"/>
    </row>
    <row r="48" spans="1:10" x14ac:dyDescent="0.25">
      <c r="A48" s="8" t="s">
        <v>12</v>
      </c>
      <c r="B48" s="8"/>
      <c r="C48" s="8">
        <f>SUBTOTAL(9,C16:C47)</f>
        <v>95</v>
      </c>
      <c r="D48" s="9" t="s">
        <v>7</v>
      </c>
      <c r="E48" s="8">
        <f>SUBTOTAL(9,E16:E47)</f>
        <v>0</v>
      </c>
      <c r="F48" s="9" t="s">
        <v>8</v>
      </c>
      <c r="G48" s="7"/>
      <c r="H48" s="7"/>
    </row>
    <row r="49" spans="1:10" s="11" customFormat="1" x14ac:dyDescent="0.25">
      <c r="A49" s="6" t="s">
        <v>55</v>
      </c>
      <c r="B49" s="7"/>
      <c r="C49" s="5"/>
      <c r="D49" s="4"/>
      <c r="E49" s="5"/>
      <c r="F49" s="9"/>
      <c r="I49" s="10"/>
    </row>
    <row r="50" spans="1:10" x14ac:dyDescent="0.25">
      <c r="A50" s="7" t="s">
        <v>56</v>
      </c>
      <c r="B50" s="7" t="s">
        <v>57</v>
      </c>
      <c r="C50" s="5">
        <v>7</v>
      </c>
      <c r="D50" s="4" t="s">
        <v>7</v>
      </c>
      <c r="E50" s="5">
        <v>0</v>
      </c>
      <c r="F50" s="4" t="s">
        <v>8</v>
      </c>
    </row>
    <row r="51" spans="1:10" x14ac:dyDescent="0.25">
      <c r="A51" s="7" t="s">
        <v>151</v>
      </c>
      <c r="B51" s="7" t="s">
        <v>57</v>
      </c>
      <c r="C51" s="5">
        <v>2</v>
      </c>
      <c r="D51" s="4" t="s">
        <v>7</v>
      </c>
      <c r="E51" s="5">
        <v>0</v>
      </c>
      <c r="F51" s="4" t="s">
        <v>8</v>
      </c>
    </row>
    <row r="52" spans="1:10" x14ac:dyDescent="0.25">
      <c r="A52" s="7" t="s">
        <v>58</v>
      </c>
      <c r="B52" s="7" t="s">
        <v>57</v>
      </c>
      <c r="C52" s="5">
        <v>1</v>
      </c>
      <c r="D52" s="4" t="s">
        <v>8</v>
      </c>
      <c r="E52" s="5">
        <v>0</v>
      </c>
      <c r="F52" s="4" t="s">
        <v>8</v>
      </c>
    </row>
    <row r="53" spans="1:10" x14ac:dyDescent="0.25">
      <c r="A53" s="7" t="s">
        <v>59</v>
      </c>
      <c r="B53" s="7" t="s">
        <v>60</v>
      </c>
      <c r="C53" s="5">
        <v>6</v>
      </c>
      <c r="D53" s="4" t="s">
        <v>7</v>
      </c>
      <c r="E53" s="5">
        <v>0</v>
      </c>
      <c r="F53" s="4" t="s">
        <v>8</v>
      </c>
      <c r="G53" s="7"/>
      <c r="H53" s="7"/>
    </row>
    <row r="54" spans="1:10" x14ac:dyDescent="0.25">
      <c r="A54" s="7" t="s">
        <v>61</v>
      </c>
      <c r="B54" s="7" t="s">
        <v>62</v>
      </c>
      <c r="C54" s="5">
        <v>7</v>
      </c>
      <c r="D54" s="4" t="s">
        <v>7</v>
      </c>
      <c r="E54" s="5">
        <v>0</v>
      </c>
      <c r="F54" s="4" t="s">
        <v>8</v>
      </c>
      <c r="G54" s="7"/>
    </row>
    <row r="55" spans="1:10" x14ac:dyDescent="0.25">
      <c r="A55" s="10" t="s">
        <v>63</v>
      </c>
      <c r="B55" s="7"/>
      <c r="C55" s="8">
        <f>SUBTOTAL(9,C50:C54)</f>
        <v>23</v>
      </c>
      <c r="D55" s="9" t="s">
        <v>7</v>
      </c>
      <c r="E55" s="8">
        <v>0</v>
      </c>
      <c r="F55" s="9" t="s">
        <v>8</v>
      </c>
      <c r="G55" s="7"/>
    </row>
    <row r="56" spans="1:10" x14ac:dyDescent="0.25">
      <c r="A56" s="7" t="s">
        <v>64</v>
      </c>
      <c r="B56" s="6"/>
      <c r="C56" s="8"/>
      <c r="D56" s="9"/>
      <c r="E56" s="8"/>
      <c r="F56" s="9"/>
      <c r="G56" s="7"/>
    </row>
    <row r="57" spans="1:10" x14ac:dyDescent="0.25">
      <c r="A57" s="7" t="s">
        <v>65</v>
      </c>
      <c r="B57" s="7" t="s">
        <v>66</v>
      </c>
      <c r="C57" s="8">
        <v>5</v>
      </c>
      <c r="D57" s="4" t="s">
        <v>7</v>
      </c>
      <c r="E57" s="5">
        <v>0</v>
      </c>
      <c r="F57" s="4" t="s">
        <v>8</v>
      </c>
    </row>
    <row r="58" spans="1:10" x14ac:dyDescent="0.25">
      <c r="A58" s="2" t="s">
        <v>67</v>
      </c>
    </row>
    <row r="59" spans="1:10" x14ac:dyDescent="0.25">
      <c r="A59" s="7" t="s">
        <v>68</v>
      </c>
      <c r="B59" s="7" t="s">
        <v>69</v>
      </c>
      <c r="C59" s="8">
        <v>6</v>
      </c>
      <c r="D59" s="4" t="s">
        <v>7</v>
      </c>
      <c r="E59" s="5">
        <v>0</v>
      </c>
      <c r="F59" s="4" t="s">
        <v>8</v>
      </c>
      <c r="G59" s="7"/>
      <c r="I59" s="7"/>
    </row>
    <row r="60" spans="1:10" x14ac:dyDescent="0.25">
      <c r="A60" s="7" t="s">
        <v>70</v>
      </c>
    </row>
    <row r="61" spans="1:10" x14ac:dyDescent="0.25">
      <c r="A61" s="7" t="s">
        <v>71</v>
      </c>
      <c r="B61" s="7" t="s">
        <v>72</v>
      </c>
      <c r="C61" s="5">
        <v>7</v>
      </c>
      <c r="D61" s="4" t="s">
        <v>7</v>
      </c>
      <c r="E61" s="5">
        <v>0</v>
      </c>
      <c r="F61" s="4" t="s">
        <v>8</v>
      </c>
      <c r="G61" s="7"/>
      <c r="I61" s="7"/>
    </row>
    <row r="62" spans="1:10" x14ac:dyDescent="0.25">
      <c r="A62" s="7" t="s">
        <v>73</v>
      </c>
      <c r="B62" s="7" t="s">
        <v>72</v>
      </c>
      <c r="C62" s="5">
        <v>7</v>
      </c>
      <c r="D62" s="4" t="s">
        <v>7</v>
      </c>
      <c r="E62" s="5">
        <v>0</v>
      </c>
      <c r="F62" s="4" t="s">
        <v>8</v>
      </c>
    </row>
    <row r="63" spans="1:10" x14ac:dyDescent="0.25">
      <c r="A63" s="7" t="s">
        <v>74</v>
      </c>
      <c r="B63" s="7" t="s">
        <v>75</v>
      </c>
      <c r="C63" s="5">
        <v>3</v>
      </c>
      <c r="D63" s="4" t="s">
        <v>7</v>
      </c>
      <c r="E63" s="5">
        <v>0</v>
      </c>
      <c r="F63" s="4" t="s">
        <v>8</v>
      </c>
      <c r="G63" s="7"/>
      <c r="H63" s="7"/>
      <c r="I63" s="7"/>
      <c r="J63" s="7"/>
    </row>
    <row r="64" spans="1:10" x14ac:dyDescent="0.25">
      <c r="A64" s="7" t="s">
        <v>76</v>
      </c>
      <c r="B64" s="7" t="s">
        <v>77</v>
      </c>
      <c r="C64" s="5">
        <v>1</v>
      </c>
      <c r="D64" s="4" t="s">
        <v>8</v>
      </c>
      <c r="E64" s="5">
        <v>0</v>
      </c>
      <c r="F64" s="4" t="s">
        <v>8</v>
      </c>
      <c r="G64" s="7"/>
      <c r="H64" s="7"/>
      <c r="I64" s="7"/>
    </row>
    <row r="65" spans="1:10" x14ac:dyDescent="0.25">
      <c r="A65" s="7" t="s">
        <v>149</v>
      </c>
      <c r="B65" s="7"/>
      <c r="C65" s="5">
        <v>2</v>
      </c>
      <c r="D65" s="4" t="s">
        <v>7</v>
      </c>
      <c r="E65" s="5">
        <v>0</v>
      </c>
      <c r="F65" s="4" t="s">
        <v>8</v>
      </c>
      <c r="G65" s="7"/>
      <c r="H65" s="7"/>
      <c r="I65" s="7"/>
    </row>
    <row r="66" spans="1:10" x14ac:dyDescent="0.25">
      <c r="A66" s="8" t="s">
        <v>12</v>
      </c>
      <c r="C66" s="8">
        <f>SUBTOTAL(9,C61:C65)</f>
        <v>20</v>
      </c>
      <c r="D66" s="9" t="s">
        <v>7</v>
      </c>
      <c r="E66" s="8">
        <f>SUBTOTAL(9,E61:E65)</f>
        <v>0</v>
      </c>
      <c r="F66" s="9" t="s">
        <v>8</v>
      </c>
      <c r="G66" s="7"/>
      <c r="H66" s="7"/>
      <c r="I66" s="7"/>
    </row>
    <row r="67" spans="1:10" x14ac:dyDescent="0.25">
      <c r="A67" s="6" t="s">
        <v>78</v>
      </c>
      <c r="B67" s="8"/>
      <c r="G67" s="7"/>
      <c r="H67" s="7"/>
      <c r="I67" s="7"/>
    </row>
    <row r="68" spans="1:10" x14ac:dyDescent="0.25">
      <c r="A68" s="7" t="s">
        <v>79</v>
      </c>
      <c r="B68" s="7" t="s">
        <v>80</v>
      </c>
    </row>
    <row r="69" spans="1:10" x14ac:dyDescent="0.25">
      <c r="A69" s="7" t="s">
        <v>81</v>
      </c>
      <c r="B69" s="7" t="s">
        <v>82</v>
      </c>
      <c r="C69" s="5">
        <v>2</v>
      </c>
      <c r="D69" s="4" t="s">
        <v>7</v>
      </c>
      <c r="E69" s="5">
        <v>0</v>
      </c>
      <c r="F69" s="4" t="s">
        <v>8</v>
      </c>
    </row>
    <row r="70" spans="1:10" x14ac:dyDescent="0.25">
      <c r="A70" s="7" t="s">
        <v>83</v>
      </c>
      <c r="B70" s="7" t="s">
        <v>82</v>
      </c>
      <c r="C70" s="5">
        <v>1</v>
      </c>
      <c r="D70" s="4" t="s">
        <v>8</v>
      </c>
      <c r="E70" s="5">
        <v>0</v>
      </c>
      <c r="F70" s="4" t="s">
        <v>8</v>
      </c>
      <c r="G70" s="7"/>
      <c r="H70" s="7"/>
      <c r="I70" s="7"/>
      <c r="J70" s="7"/>
    </row>
    <row r="71" spans="1:10" x14ac:dyDescent="0.25">
      <c r="A71" s="7" t="s">
        <v>84</v>
      </c>
      <c r="B71" s="7" t="s">
        <v>85</v>
      </c>
      <c r="C71" s="5">
        <v>1</v>
      </c>
      <c r="D71" s="4" t="s">
        <v>8</v>
      </c>
      <c r="E71" s="5">
        <v>0</v>
      </c>
      <c r="F71" s="4" t="s">
        <v>8</v>
      </c>
      <c r="G71" s="7"/>
      <c r="H71" s="7"/>
      <c r="I71" s="7"/>
      <c r="J71" s="7"/>
    </row>
    <row r="72" spans="1:10" x14ac:dyDescent="0.25">
      <c r="A72" s="7" t="s">
        <v>86</v>
      </c>
      <c r="B72" s="7" t="s">
        <v>87</v>
      </c>
      <c r="C72" s="5">
        <v>1</v>
      </c>
      <c r="D72" s="4" t="s">
        <v>8</v>
      </c>
      <c r="E72" s="5">
        <v>0</v>
      </c>
      <c r="F72" s="4" t="s">
        <v>8</v>
      </c>
      <c r="G72" s="7"/>
      <c r="H72" s="7"/>
      <c r="I72" s="7"/>
    </row>
    <row r="73" spans="1:10" x14ac:dyDescent="0.25">
      <c r="A73" s="8" t="s">
        <v>12</v>
      </c>
      <c r="B73" s="7"/>
      <c r="C73" s="8">
        <f>SUBTOTAL(9,C69:C72)</f>
        <v>5</v>
      </c>
      <c r="D73" s="9" t="s">
        <v>7</v>
      </c>
      <c r="E73" s="8">
        <f>SUBTOTAL(9,E69:E72)</f>
        <v>0</v>
      </c>
      <c r="F73" s="9" t="s">
        <v>8</v>
      </c>
      <c r="G73" s="7"/>
      <c r="H73" s="7"/>
    </row>
    <row r="74" spans="1:10" x14ac:dyDescent="0.25">
      <c r="A74" s="6" t="s">
        <v>88</v>
      </c>
      <c r="B74" s="8"/>
      <c r="C74" s="8"/>
      <c r="D74" s="9"/>
      <c r="E74" s="8"/>
      <c r="F74" s="9"/>
      <c r="G74" s="7"/>
      <c r="H74" s="7"/>
      <c r="I74" s="7"/>
      <c r="J74" s="7"/>
    </row>
    <row r="75" spans="1:10" x14ac:dyDescent="0.25">
      <c r="A75" s="7" t="s">
        <v>89</v>
      </c>
      <c r="B75" s="7" t="s">
        <v>90</v>
      </c>
      <c r="C75" s="8">
        <v>1</v>
      </c>
      <c r="D75" s="4" t="s">
        <v>8</v>
      </c>
      <c r="E75" s="5">
        <v>0</v>
      </c>
      <c r="F75" s="4" t="s">
        <v>8</v>
      </c>
    </row>
    <row r="76" spans="1:10" x14ac:dyDescent="0.25">
      <c r="A76" s="6" t="s">
        <v>91</v>
      </c>
      <c r="B76" s="7"/>
    </row>
    <row r="77" spans="1:10" x14ac:dyDescent="0.25">
      <c r="A77" s="7" t="s">
        <v>92</v>
      </c>
      <c r="B77" s="7" t="s">
        <v>93</v>
      </c>
      <c r="C77" s="5">
        <v>3</v>
      </c>
      <c r="D77" s="4" t="s">
        <v>7</v>
      </c>
      <c r="E77" s="5">
        <v>0</v>
      </c>
      <c r="F77" s="4" t="s">
        <v>8</v>
      </c>
    </row>
    <row r="78" spans="1:10" x14ac:dyDescent="0.25">
      <c r="A78" s="7" t="s">
        <v>94</v>
      </c>
      <c r="B78" s="7" t="s">
        <v>95</v>
      </c>
      <c r="C78" s="5">
        <v>9</v>
      </c>
      <c r="D78" s="4" t="s">
        <v>7</v>
      </c>
      <c r="E78" s="5">
        <v>0</v>
      </c>
      <c r="F78" s="4" t="s">
        <v>8</v>
      </c>
      <c r="G78" s="7"/>
      <c r="H78" s="7"/>
      <c r="I78" s="7"/>
      <c r="J78" s="7"/>
    </row>
    <row r="79" spans="1:10" x14ac:dyDescent="0.25">
      <c r="A79" s="7" t="s">
        <v>96</v>
      </c>
      <c r="B79" s="7" t="s">
        <v>95</v>
      </c>
      <c r="C79" s="5">
        <v>3</v>
      </c>
      <c r="D79" s="4" t="s">
        <v>7</v>
      </c>
      <c r="E79" s="5">
        <v>0</v>
      </c>
      <c r="F79" s="4" t="s">
        <v>8</v>
      </c>
    </row>
    <row r="80" spans="1:10" x14ac:dyDescent="0.25">
      <c r="A80" s="7" t="s">
        <v>97</v>
      </c>
      <c r="B80" s="7" t="s">
        <v>98</v>
      </c>
      <c r="C80" s="5">
        <v>2</v>
      </c>
      <c r="D80" s="4" t="s">
        <v>7</v>
      </c>
      <c r="E80" s="5">
        <v>0</v>
      </c>
      <c r="F80" s="4" t="s">
        <v>8</v>
      </c>
      <c r="G80" s="7"/>
      <c r="H80" s="7"/>
      <c r="I80" s="7"/>
    </row>
    <row r="81" spans="1:10" x14ac:dyDescent="0.25">
      <c r="A81" s="7" t="s">
        <v>99</v>
      </c>
      <c r="B81" s="7" t="s">
        <v>100</v>
      </c>
      <c r="C81" s="5">
        <v>4</v>
      </c>
      <c r="D81" s="4" t="s">
        <v>7</v>
      </c>
      <c r="E81" s="5">
        <v>0</v>
      </c>
      <c r="F81" s="4" t="s">
        <v>8</v>
      </c>
      <c r="G81" s="7"/>
      <c r="H81" s="7"/>
      <c r="I81" s="7"/>
    </row>
    <row r="82" spans="1:10" x14ac:dyDescent="0.25">
      <c r="A82" s="7" t="s">
        <v>101</v>
      </c>
      <c r="B82" s="7" t="s">
        <v>102</v>
      </c>
      <c r="C82" s="5">
        <v>3</v>
      </c>
      <c r="D82" s="4" t="s">
        <v>8</v>
      </c>
      <c r="E82" s="5">
        <v>0</v>
      </c>
      <c r="F82" s="4" t="s">
        <v>8</v>
      </c>
      <c r="G82" s="7"/>
      <c r="H82" s="7"/>
      <c r="I82" s="7"/>
    </row>
    <row r="83" spans="1:10" x14ac:dyDescent="0.25">
      <c r="A83" s="8" t="s">
        <v>12</v>
      </c>
      <c r="B83" s="8"/>
      <c r="C83" s="8">
        <f>SUBTOTAL(9,C77:C82)</f>
        <v>24</v>
      </c>
      <c r="D83" s="9" t="s">
        <v>7</v>
      </c>
      <c r="E83" s="8">
        <f>SUBTOTAL(9,E80:E82)</f>
        <v>0</v>
      </c>
      <c r="F83" s="9" t="s">
        <v>8</v>
      </c>
    </row>
    <row r="84" spans="1:10" x14ac:dyDescent="0.25">
      <c r="A84" s="6" t="s">
        <v>103</v>
      </c>
      <c r="B84" s="8"/>
      <c r="C84" s="8"/>
      <c r="D84" s="9"/>
      <c r="E84" s="8"/>
      <c r="F84" s="9"/>
      <c r="G84" s="7"/>
      <c r="H84" s="7"/>
      <c r="I84" s="7"/>
    </row>
    <row r="85" spans="1:10" x14ac:dyDescent="0.25">
      <c r="A85" s="7" t="s">
        <v>104</v>
      </c>
      <c r="B85" s="7" t="s">
        <v>105</v>
      </c>
      <c r="C85" s="5">
        <v>3</v>
      </c>
      <c r="D85" s="4" t="s">
        <v>7</v>
      </c>
      <c r="E85" s="5">
        <v>2</v>
      </c>
      <c r="F85" s="4" t="s">
        <v>7</v>
      </c>
    </row>
    <row r="86" spans="1:10" x14ac:dyDescent="0.25">
      <c r="A86" s="7" t="s">
        <v>106</v>
      </c>
      <c r="B86" s="7" t="s">
        <v>105</v>
      </c>
      <c r="C86" s="5">
        <v>3</v>
      </c>
      <c r="D86" s="4" t="s">
        <v>7</v>
      </c>
      <c r="E86" s="5">
        <v>0</v>
      </c>
      <c r="F86" s="4" t="s">
        <v>8</v>
      </c>
    </row>
    <row r="87" spans="1:10" x14ac:dyDescent="0.25">
      <c r="A87" s="7" t="s">
        <v>107</v>
      </c>
      <c r="B87" s="7" t="s">
        <v>105</v>
      </c>
      <c r="C87" s="5">
        <v>3</v>
      </c>
      <c r="D87" s="4" t="s">
        <v>7</v>
      </c>
      <c r="E87" s="5">
        <v>0</v>
      </c>
      <c r="F87" s="4" t="s">
        <v>8</v>
      </c>
      <c r="G87" s="7"/>
      <c r="H87" s="7"/>
      <c r="I87" s="7"/>
    </row>
    <row r="88" spans="1:10" x14ac:dyDescent="0.25">
      <c r="A88" s="7" t="s">
        <v>108</v>
      </c>
      <c r="B88" s="7" t="s">
        <v>105</v>
      </c>
      <c r="C88" s="5">
        <v>1</v>
      </c>
      <c r="D88" s="4" t="s">
        <v>8</v>
      </c>
      <c r="E88" s="5">
        <v>0</v>
      </c>
      <c r="F88" s="4" t="s">
        <v>8</v>
      </c>
      <c r="G88" s="7"/>
      <c r="H88" s="7"/>
      <c r="I88" s="7"/>
      <c r="J88" s="7"/>
    </row>
    <row r="89" spans="1:10" x14ac:dyDescent="0.25">
      <c r="A89" s="8" t="s">
        <v>12</v>
      </c>
      <c r="B89" s="8"/>
      <c r="C89" s="8">
        <f>SUBTOTAL(9,C85:C88)</f>
        <v>10</v>
      </c>
      <c r="D89" s="9" t="s">
        <v>7</v>
      </c>
      <c r="E89" s="8">
        <f>SUBTOTAL(9,E85:E88)</f>
        <v>2</v>
      </c>
      <c r="F89" s="9" t="s">
        <v>7</v>
      </c>
      <c r="G89" s="7"/>
      <c r="H89" s="7"/>
      <c r="I89" s="7"/>
      <c r="J89" s="7"/>
    </row>
    <row r="90" spans="1:10" x14ac:dyDescent="0.25">
      <c r="A90" s="6" t="s">
        <v>109</v>
      </c>
      <c r="B90" s="8"/>
      <c r="C90" s="8"/>
      <c r="D90" s="9"/>
      <c r="E90" s="8"/>
      <c r="F90" s="9"/>
      <c r="G90" s="7"/>
      <c r="H90" s="7"/>
      <c r="I90" s="7"/>
    </row>
    <row r="91" spans="1:10" x14ac:dyDescent="0.25">
      <c r="A91" s="7" t="s">
        <v>110</v>
      </c>
      <c r="B91" s="7" t="s">
        <v>111</v>
      </c>
      <c r="C91" s="8">
        <v>12</v>
      </c>
      <c r="D91" s="4" t="s">
        <v>7</v>
      </c>
      <c r="E91" s="5">
        <v>0</v>
      </c>
      <c r="F91" s="4" t="s">
        <v>8</v>
      </c>
    </row>
    <row r="92" spans="1:10" x14ac:dyDescent="0.25">
      <c r="A92" s="6" t="s">
        <v>112</v>
      </c>
      <c r="B92" s="7"/>
    </row>
    <row r="93" spans="1:10" x14ac:dyDescent="0.25">
      <c r="A93" s="7" t="s">
        <v>113</v>
      </c>
      <c r="B93" s="7" t="s">
        <v>114</v>
      </c>
      <c r="C93" s="5">
        <v>3</v>
      </c>
      <c r="D93" s="4" t="s">
        <v>7</v>
      </c>
      <c r="E93" s="5">
        <v>0</v>
      </c>
      <c r="F93" s="4" t="s">
        <v>8</v>
      </c>
      <c r="G93" s="7"/>
      <c r="H93" s="7"/>
    </row>
    <row r="94" spans="1:10" x14ac:dyDescent="0.25">
      <c r="A94" s="7" t="s">
        <v>115</v>
      </c>
      <c r="B94" s="7" t="s">
        <v>114</v>
      </c>
      <c r="C94" s="5">
        <v>1</v>
      </c>
      <c r="D94" s="4" t="s">
        <v>8</v>
      </c>
      <c r="E94" s="5">
        <v>0</v>
      </c>
      <c r="F94" s="4" t="s">
        <v>8</v>
      </c>
    </row>
    <row r="95" spans="1:10" x14ac:dyDescent="0.25">
      <c r="A95" s="7" t="s">
        <v>116</v>
      </c>
      <c r="B95" s="7" t="s">
        <v>114</v>
      </c>
      <c r="C95" s="5">
        <v>2</v>
      </c>
      <c r="D95" s="4" t="s">
        <v>117</v>
      </c>
      <c r="E95" s="5">
        <v>0</v>
      </c>
      <c r="F95" s="4" t="s">
        <v>8</v>
      </c>
    </row>
    <row r="96" spans="1:10" x14ac:dyDescent="0.25">
      <c r="A96" s="8" t="s">
        <v>12</v>
      </c>
      <c r="B96" s="8"/>
      <c r="C96" s="8">
        <f>SUM(C93:C95)</f>
        <v>6</v>
      </c>
      <c r="D96" s="9" t="s">
        <v>7</v>
      </c>
      <c r="E96" s="8">
        <f>SUBTOTAL(9,E93:E95)</f>
        <v>0</v>
      </c>
      <c r="F96" s="9" t="s">
        <v>8</v>
      </c>
      <c r="G96" s="7"/>
      <c r="H96" s="7"/>
      <c r="I96" s="7"/>
      <c r="J96" s="7"/>
    </row>
    <row r="97" spans="1:9" x14ac:dyDescent="0.25">
      <c r="A97" s="6" t="s">
        <v>118</v>
      </c>
      <c r="B97" s="8"/>
      <c r="C97" s="8"/>
      <c r="D97" s="9"/>
      <c r="E97" s="8"/>
      <c r="F97" s="9"/>
      <c r="G97" s="7"/>
      <c r="H97" s="7"/>
      <c r="I97" s="7"/>
    </row>
    <row r="98" spans="1:9" x14ac:dyDescent="0.25">
      <c r="A98" s="7" t="s">
        <v>119</v>
      </c>
      <c r="B98" s="7" t="s">
        <v>120</v>
      </c>
      <c r="C98" s="8">
        <v>4</v>
      </c>
      <c r="D98" s="4" t="s">
        <v>7</v>
      </c>
      <c r="E98" s="5">
        <v>0</v>
      </c>
      <c r="F98" s="4" t="s">
        <v>7</v>
      </c>
    </row>
    <row r="99" spans="1:9" x14ac:dyDescent="0.25">
      <c r="A99" s="6" t="s">
        <v>121</v>
      </c>
      <c r="B99" s="7"/>
    </row>
    <row r="100" spans="1:9" x14ac:dyDescent="0.25">
      <c r="A100" s="7" t="s">
        <v>122</v>
      </c>
      <c r="B100" s="7" t="s">
        <v>123</v>
      </c>
      <c r="C100" s="5">
        <v>3</v>
      </c>
      <c r="D100" s="4" t="s">
        <v>7</v>
      </c>
      <c r="E100" s="5">
        <v>0</v>
      </c>
      <c r="F100" s="4" t="s">
        <v>8</v>
      </c>
      <c r="G100" s="7"/>
      <c r="H100" s="7"/>
      <c r="I100" s="7"/>
    </row>
    <row r="101" spans="1:9" x14ac:dyDescent="0.25">
      <c r="A101" s="7" t="s">
        <v>124</v>
      </c>
      <c r="B101" s="7" t="s">
        <v>123</v>
      </c>
      <c r="C101" s="5">
        <v>1</v>
      </c>
      <c r="D101" s="4" t="s">
        <v>8</v>
      </c>
      <c r="E101" s="5">
        <v>0</v>
      </c>
      <c r="F101" s="4" t="s">
        <v>8</v>
      </c>
    </row>
    <row r="102" spans="1:9" x14ac:dyDescent="0.25">
      <c r="A102" s="7" t="s">
        <v>125</v>
      </c>
      <c r="B102" s="7" t="s">
        <v>123</v>
      </c>
      <c r="C102" s="5">
        <v>2</v>
      </c>
      <c r="D102" s="4" t="s">
        <v>7</v>
      </c>
      <c r="E102" s="5">
        <v>0</v>
      </c>
      <c r="F102" s="4" t="s">
        <v>8</v>
      </c>
    </row>
    <row r="103" spans="1:9" x14ac:dyDescent="0.25">
      <c r="A103" s="12" t="s">
        <v>126</v>
      </c>
      <c r="B103" s="7" t="s">
        <v>123</v>
      </c>
      <c r="C103" s="5">
        <v>2</v>
      </c>
      <c r="D103" s="4" t="s">
        <v>7</v>
      </c>
      <c r="E103" s="5">
        <v>0</v>
      </c>
      <c r="F103" s="4" t="s">
        <v>8</v>
      </c>
    </row>
    <row r="104" spans="1:9" x14ac:dyDescent="0.25">
      <c r="A104" s="7" t="s">
        <v>127</v>
      </c>
      <c r="B104" s="7" t="s">
        <v>123</v>
      </c>
      <c r="C104" s="5">
        <v>1</v>
      </c>
      <c r="D104" s="4" t="s">
        <v>8</v>
      </c>
      <c r="E104" s="5">
        <v>0</v>
      </c>
      <c r="F104" s="4" t="s">
        <v>8</v>
      </c>
    </row>
    <row r="105" spans="1:9" x14ac:dyDescent="0.25">
      <c r="A105" s="7" t="s">
        <v>128</v>
      </c>
      <c r="B105" s="7" t="s">
        <v>123</v>
      </c>
      <c r="C105" s="5">
        <v>1</v>
      </c>
      <c r="D105" s="4" t="s">
        <v>8</v>
      </c>
      <c r="E105" s="5">
        <v>1</v>
      </c>
      <c r="F105" s="4" t="s">
        <v>8</v>
      </c>
      <c r="G105" s="7"/>
    </row>
    <row r="106" spans="1:9" x14ac:dyDescent="0.25">
      <c r="A106" s="7" t="s">
        <v>150</v>
      </c>
      <c r="B106" s="7" t="s">
        <v>123</v>
      </c>
      <c r="C106" s="5">
        <v>1</v>
      </c>
      <c r="D106" s="4" t="s">
        <v>8</v>
      </c>
      <c r="E106" s="5">
        <v>0</v>
      </c>
      <c r="F106" s="4" t="s">
        <v>8</v>
      </c>
      <c r="G106" s="7"/>
    </row>
    <row r="107" spans="1:9" x14ac:dyDescent="0.25">
      <c r="A107" s="8" t="s">
        <v>12</v>
      </c>
      <c r="B107" s="8"/>
      <c r="C107" s="8">
        <f>SUBTOTAL(9,C100:C106)</f>
        <v>11</v>
      </c>
      <c r="D107" s="9" t="s">
        <v>7</v>
      </c>
      <c r="E107" s="8">
        <f>SUBTOTAL(9,E100:E106)</f>
        <v>1</v>
      </c>
      <c r="F107" s="9" t="s">
        <v>8</v>
      </c>
    </row>
    <row r="108" spans="1:9" x14ac:dyDescent="0.25">
      <c r="A108" s="6" t="s">
        <v>129</v>
      </c>
      <c r="B108" s="8"/>
      <c r="C108" s="8"/>
      <c r="D108" s="9"/>
      <c r="E108" s="8"/>
      <c r="F108" s="9"/>
    </row>
    <row r="109" spans="1:9" x14ac:dyDescent="0.25">
      <c r="A109" s="7" t="s">
        <v>130</v>
      </c>
      <c r="B109" s="7" t="s">
        <v>131</v>
      </c>
      <c r="C109" s="8">
        <v>1</v>
      </c>
      <c r="D109" s="4" t="s">
        <v>8</v>
      </c>
      <c r="E109" s="5">
        <v>0</v>
      </c>
      <c r="F109" s="4" t="s">
        <v>8</v>
      </c>
    </row>
    <row r="110" spans="1:9" x14ac:dyDescent="0.25">
      <c r="A110" s="6" t="s">
        <v>132</v>
      </c>
      <c r="B110" s="7"/>
    </row>
    <row r="111" spans="1:9" x14ac:dyDescent="0.25">
      <c r="A111" s="7" t="s">
        <v>133</v>
      </c>
      <c r="B111" s="7" t="s">
        <v>134</v>
      </c>
      <c r="C111" s="8">
        <v>2</v>
      </c>
      <c r="D111" s="4" t="s">
        <v>7</v>
      </c>
      <c r="E111" s="5">
        <v>0</v>
      </c>
      <c r="F111" s="4" t="s">
        <v>8</v>
      </c>
      <c r="G111" s="7"/>
      <c r="H111" s="7"/>
    </row>
    <row r="112" spans="1:9" x14ac:dyDescent="0.25">
      <c r="A112" s="7" t="s">
        <v>135</v>
      </c>
      <c r="B112" s="7"/>
      <c r="G112" s="7"/>
      <c r="H112" s="7"/>
    </row>
    <row r="113" spans="1:8" x14ac:dyDescent="0.25">
      <c r="A113" s="7" t="s">
        <v>136</v>
      </c>
      <c r="B113" s="7" t="s">
        <v>137</v>
      </c>
      <c r="C113" s="8">
        <v>1</v>
      </c>
      <c r="D113" s="4" t="s">
        <v>8</v>
      </c>
      <c r="E113" s="5">
        <v>1</v>
      </c>
      <c r="F113" s="4" t="s">
        <v>8</v>
      </c>
      <c r="G113" s="7"/>
      <c r="H113" s="7"/>
    </row>
    <row r="114" spans="1:8" ht="30" x14ac:dyDescent="0.25">
      <c r="A114" s="10" t="s">
        <v>138</v>
      </c>
      <c r="B114" s="7"/>
      <c r="C114" s="13">
        <f>SUM(C113,C9,C14,C48,C55,C57,C59,C66,C73,C75,C83,C89,C91,C96,C98,C107,C109,C111)</f>
        <v>240</v>
      </c>
      <c r="D114" s="14" t="s">
        <v>7</v>
      </c>
      <c r="E114" s="8">
        <f>SUM(E113,E9,E14,E48,E55,E66,E73,E83,E89,E96,E98,E107,E109,E111)</f>
        <v>7</v>
      </c>
      <c r="F114" s="14" t="s">
        <v>7</v>
      </c>
    </row>
    <row r="115" spans="1:8" x14ac:dyDescent="0.25">
      <c r="A115" s="4" t="s">
        <v>139</v>
      </c>
      <c r="B115" s="10"/>
      <c r="C115" s="15"/>
      <c r="D115" s="9"/>
      <c r="E115" s="16"/>
      <c r="F115" s="9"/>
      <c r="G115" s="7"/>
      <c r="H115" s="7"/>
    </row>
    <row r="116" spans="1:8" x14ac:dyDescent="0.25">
      <c r="B116" s="4"/>
    </row>
  </sheetData>
  <mergeCells count="6">
    <mergeCell ref="A1:F1"/>
    <mergeCell ref="A2:F2"/>
    <mergeCell ref="A3:F3"/>
    <mergeCell ref="A4:F4"/>
    <mergeCell ref="C5:D5"/>
    <mergeCell ref="E5:F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dcterms:created xsi:type="dcterms:W3CDTF">2014-10-05T20:10:14Z</dcterms:created>
  <dcterms:modified xsi:type="dcterms:W3CDTF">2014-10-14T18:40:36Z</dcterms:modified>
</cp:coreProperties>
</file>