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'Plan1'!$A$1:$F$108</definedName>
  </definedNames>
  <calcPr fullCalcOnLoad="1"/>
</workbook>
</file>

<file path=xl/sharedStrings.xml><?xml version="1.0" encoding="utf-8"?>
<sst xmlns="http://schemas.openxmlformats.org/spreadsheetml/2006/main" count="353" uniqueCount="145">
  <si>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</si>
  <si>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</si>
  <si>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</si>
  <si>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</si>
  <si>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</si>
  <si>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</si>
  <si>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</si>
  <si>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</si>
  <si>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</si>
  <si>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</si>
  <si>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</si>
  <si>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</si>
  <si>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</si>
  <si>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</si>
  <si>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</si>
  <si>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</si>
  <si>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</si>
  <si>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</si>
  <si>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</si>
  <si>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</si>
  <si>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</si>
  <si>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</si>
  <si>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</si>
  <si>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</si>
  <si>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</si>
  <si>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</si>
  <si>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</si>
  <si>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</si>
  <si>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</si>
  <si>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</si>
  <si>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</si>
  <si>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</si>
  <si>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</si>
  <si>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</si>
  <si>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</si>
  <si>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</si>
  <si>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</si>
  <si>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</si>
  <si>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</si>
  <si>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</si>
  <si>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</si>
  <si>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</si>
  <si>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</si>
  <si>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</si>
  <si>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</si>
  <si>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</si>
  <si>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</si>
  <si>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</si>
  <si>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</si>
  <si>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</si>
  <si>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</si>
  <si>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</si>
  <si>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</si>
  <si>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</si>
  <si>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</si>
  <si>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</si>
  <si>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</si>
  <si>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</si>
  <si>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</si>
  <si>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</si>
  <si>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</si>
  <si>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</si>
  <si>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</si>
  <si>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</si>
  <si>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</si>
  <si>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</si>
  <si>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</si>
  <si>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</si>
  <si>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</si>
  <si>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</si>
  <si>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</si>
  <si>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</si>
  <si>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</si>
  <si>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</si>
  <si>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</si>
  <si>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</si>
  <si>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</si>
  <si>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</si>
  <si>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</si>
  <si>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</si>
  <si>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</si>
  <si>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</si>
  <si>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</si>
  <si>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</si>
  <si>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</si>
  <si>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</si>
  <si>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</si>
  <si>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</si>
  <si>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</si>
  <si>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</si>
  <si>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</si>
  <si>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</si>
  <si>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</si>
  <si>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</si>
  <si>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</si>
  <si>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</si>
  <si>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</si>
  <si>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</si>
  <si>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</si>
  <si>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</si>
  <si>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</si>
  <si>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</si>
  <si>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</si>
  <si>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</si>
  <si>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</si>
  <si>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</si>
  <si>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</si>
  <si>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</si>
  <si>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</si>
  <si>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</si>
  <si>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</si>
  <si>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</si>
  <si>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</si>
  <si>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</si>
  <si>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</si>
  <si>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</si>
  <si>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</si>
  <si>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</si>
  <si>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</si>
  <si>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</si>
  <si>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</si>
  <si>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VPA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</si>
  <si>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</si>
  <si>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</si>
  <si>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</si>
  <si>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</si>
  <si>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</si>
  <si>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 xml:space="preserve">    - Londrina</t>
  </si>
  <si>
    <t>Gupos</t>
  </si>
  <si>
    <t xml:space="preserve">                                                                 Sub Total:</t>
  </si>
  <si>
    <t xml:space="preserve">PARAÍBA </t>
  </si>
  <si>
    <t xml:space="preserve">          - João Pessoa</t>
  </si>
  <si>
    <t>JPE</t>
  </si>
  <si>
    <t>SOR</t>
  </si>
  <si>
    <t>SRP</t>
  </si>
  <si>
    <t>CAP</t>
  </si>
  <si>
    <t>POL</t>
  </si>
  <si>
    <t xml:space="preserve">        - Ceará Mirin</t>
  </si>
  <si>
    <t xml:space="preserve">Grupos </t>
  </si>
  <si>
    <t xml:space="preserve">    -  Lorena</t>
  </si>
  <si>
    <t xml:space="preserve">     -  Marília</t>
  </si>
  <si>
    <t xml:space="preserve">     -  Belo Horizonte</t>
  </si>
  <si>
    <t>BEH</t>
  </si>
  <si>
    <t xml:space="preserve">     -  Paraguassu Paulista</t>
  </si>
  <si>
    <t>R E S U M O  DA   S I T U A Ç Ã O  EM  NOV /  13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</si>
</sst>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SheetLayoutView="100" zoomScalePageLayoutView="0" workbookViewId="0" topLeftCell="A22">
      <selection activeCell="G107" sqref="G107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10.0039062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7" t="s">
        <v>0</v>
      </c>
      <c r="B1" s="17"/>
      <c r="C1" s="17"/>
      <c r="D1" s="17"/>
      <c r="E1" s="17"/>
      <c r="F1" s="17"/>
    </row>
    <row r="2" spans="1:6" ht="12.75">
      <c r="A2" s="19" t="s">
        <v>1</v>
      </c>
      <c r="B2" s="19"/>
      <c r="C2" s="19"/>
      <c r="D2" s="19"/>
      <c r="E2" s="19"/>
      <c r="F2" s="19"/>
    </row>
    <row r="3" spans="1:6" ht="15">
      <c r="A3" s="18" t="s">
        <v>2</v>
      </c>
      <c r="B3" s="18"/>
      <c r="C3" s="18"/>
      <c r="D3" s="18"/>
      <c r="E3" s="18"/>
      <c r="F3" s="18"/>
    </row>
    <row r="4" spans="1:6" ht="15">
      <c r="A4" s="20" t="s">
        <v>144</v>
      </c>
      <c r="B4" s="20"/>
      <c r="C4" s="20"/>
      <c r="D4" s="20"/>
      <c r="E4" s="20"/>
      <c r="F4" s="20"/>
    </row>
    <row r="5" spans="2:6" ht="26.25" customHeight="1">
      <c r="B5" t="s">
        <v>90</v>
      </c>
      <c r="C5" s="18" t="s">
        <v>3</v>
      </c>
      <c r="D5" s="18"/>
      <c r="E5" s="18" t="s">
        <v>4</v>
      </c>
      <c r="F5" s="18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0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11" ht="14.25">
      <c r="A14" s="4" t="s">
        <v>13</v>
      </c>
      <c r="B14" s="4" t="s">
        <v>117</v>
      </c>
      <c r="C14" s="8">
        <v>3</v>
      </c>
      <c r="D14" s="5" t="s">
        <v>73</v>
      </c>
      <c r="E14" s="8">
        <v>0</v>
      </c>
      <c r="F14" s="5" t="s">
        <v>74</v>
      </c>
      <c r="H14" s="4"/>
      <c r="I14" s="4"/>
      <c r="J14" s="4"/>
      <c r="K14" s="4"/>
    </row>
    <row r="15" spans="1:10" ht="14.25">
      <c r="A15" s="4" t="s">
        <v>15</v>
      </c>
      <c r="B15" s="4" t="s">
        <v>117</v>
      </c>
      <c r="C15" s="8">
        <v>1</v>
      </c>
      <c r="D15" s="5" t="s">
        <v>73</v>
      </c>
      <c r="E15" s="8">
        <v>0</v>
      </c>
      <c r="F15" s="5" t="s">
        <v>74</v>
      </c>
      <c r="G15" s="4"/>
      <c r="H15" s="4"/>
      <c r="I15" s="4"/>
      <c r="J15" s="4"/>
    </row>
    <row r="16" spans="1:10" ht="14.25">
      <c r="A16" s="4" t="s">
        <v>14</v>
      </c>
      <c r="B16" s="4" t="s">
        <v>133</v>
      </c>
      <c r="C16" s="8">
        <v>4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9" ht="14.25">
      <c r="A17" s="4" t="s">
        <v>12</v>
      </c>
      <c r="B17" s="4" t="s">
        <v>133</v>
      </c>
      <c r="C17" s="8">
        <v>2</v>
      </c>
      <c r="D17" s="5" t="s">
        <v>73</v>
      </c>
      <c r="E17" s="8">
        <v>0</v>
      </c>
      <c r="F17" s="5" t="s">
        <v>74</v>
      </c>
      <c r="G17" s="4"/>
      <c r="H17" s="4"/>
      <c r="I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122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121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121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121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121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121</v>
      </c>
      <c r="C31" s="8">
        <v>4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139</v>
      </c>
      <c r="B32" s="4" t="s">
        <v>121</v>
      </c>
      <c r="C32" s="8">
        <v>1</v>
      </c>
      <c r="D32" s="5" t="s">
        <v>74</v>
      </c>
      <c r="E32" s="8">
        <v>0</v>
      </c>
      <c r="F32" s="5" t="s">
        <v>74</v>
      </c>
      <c r="G32" s="4"/>
      <c r="I32" s="4"/>
      <c r="J32" s="4"/>
    </row>
    <row r="33" spans="1:10" ht="14.25">
      <c r="A33" s="4" t="s">
        <v>29</v>
      </c>
      <c r="B33" s="4" t="s">
        <v>134</v>
      </c>
      <c r="C33" s="8">
        <v>6</v>
      </c>
      <c r="D33" s="5" t="s">
        <v>73</v>
      </c>
      <c r="E33" s="8">
        <v>0</v>
      </c>
      <c r="F33" s="5" t="s">
        <v>74</v>
      </c>
      <c r="G33" s="4"/>
      <c r="H33" s="4"/>
      <c r="I33" s="4"/>
      <c r="J33" s="4"/>
    </row>
    <row r="34" spans="1:10" ht="14.25">
      <c r="A34" s="4" t="s">
        <v>30</v>
      </c>
      <c r="B34" s="4" t="s">
        <v>134</v>
      </c>
      <c r="C34" s="8">
        <v>2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31</v>
      </c>
      <c r="B35" s="4" t="s">
        <v>134</v>
      </c>
      <c r="C35" s="8">
        <v>2</v>
      </c>
      <c r="D35" s="5" t="s">
        <v>74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32</v>
      </c>
      <c r="B36" s="4" t="s">
        <v>134</v>
      </c>
      <c r="C36" s="8">
        <v>8</v>
      </c>
      <c r="D36" s="5" t="s">
        <v>73</v>
      </c>
      <c r="E36" s="8">
        <v>0</v>
      </c>
      <c r="F36" s="5" t="s">
        <v>74</v>
      </c>
      <c r="G36" s="4"/>
      <c r="H36" s="4"/>
      <c r="J36" s="4"/>
    </row>
    <row r="37" spans="1:10" ht="14.25">
      <c r="A37" s="4" t="s">
        <v>83</v>
      </c>
      <c r="B37" s="4" t="s">
        <v>123</v>
      </c>
      <c r="C37" s="8">
        <v>2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91</v>
      </c>
      <c r="B38" s="4" t="s">
        <v>123</v>
      </c>
      <c r="C38" s="8">
        <v>4</v>
      </c>
      <c r="D38" s="5" t="s">
        <v>73</v>
      </c>
      <c r="E38" s="8">
        <v>0</v>
      </c>
      <c r="F38" s="5" t="s">
        <v>74</v>
      </c>
      <c r="G38" s="4"/>
      <c r="I38" s="4"/>
      <c r="J38" s="4"/>
    </row>
    <row r="39" spans="1:10" ht="14.25">
      <c r="A39" s="4" t="s">
        <v>34</v>
      </c>
      <c r="B39" s="4" t="s">
        <v>123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  <c r="I39" s="4"/>
      <c r="J39" s="4"/>
    </row>
    <row r="40" spans="1:8" ht="14.25">
      <c r="A40" s="4" t="s">
        <v>35</v>
      </c>
      <c r="B40" s="4" t="s">
        <v>124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</row>
    <row r="41" spans="1:10" ht="14.25">
      <c r="A41" s="4" t="s">
        <v>36</v>
      </c>
      <c r="B41" s="4" t="s">
        <v>92</v>
      </c>
      <c r="C41" s="8">
        <v>2</v>
      </c>
      <c r="D41" s="5" t="s">
        <v>73</v>
      </c>
      <c r="E41" s="8">
        <v>0</v>
      </c>
      <c r="F41" s="5" t="s">
        <v>74</v>
      </c>
      <c r="G41" s="4"/>
      <c r="H41" s="4"/>
      <c r="I41" s="4"/>
      <c r="J41" s="4"/>
    </row>
    <row r="42" spans="1:10" ht="14.25">
      <c r="A42" s="4" t="s">
        <v>143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  <c r="I42" s="4"/>
      <c r="J42" s="4"/>
    </row>
    <row r="43" spans="1:8" ht="14.25">
      <c r="A43" s="4" t="s">
        <v>37</v>
      </c>
      <c r="B43" s="4" t="s">
        <v>92</v>
      </c>
      <c r="C43" s="8">
        <v>1</v>
      </c>
      <c r="D43" s="5" t="s">
        <v>74</v>
      </c>
      <c r="E43" s="8">
        <v>0</v>
      </c>
      <c r="F43" s="5" t="s">
        <v>74</v>
      </c>
      <c r="G43" s="4"/>
      <c r="H43" s="4"/>
    </row>
    <row r="44" spans="1:8" ht="14.25">
      <c r="A44" s="4" t="s">
        <v>140</v>
      </c>
      <c r="B44" s="4" t="s">
        <v>92</v>
      </c>
      <c r="C44" s="8">
        <v>1</v>
      </c>
      <c r="D44" s="5" t="s">
        <v>74</v>
      </c>
      <c r="E44" s="8">
        <v>0</v>
      </c>
      <c r="F44" s="5" t="s">
        <v>74</v>
      </c>
      <c r="G44" s="4"/>
      <c r="H44" s="4"/>
    </row>
    <row r="45" spans="1:8" ht="15">
      <c r="A45" s="9" t="s">
        <v>75</v>
      </c>
      <c r="B45" s="9"/>
      <c r="C45" s="9">
        <f>SUBTOTAL(9,C13:C44)</f>
        <v>90</v>
      </c>
      <c r="D45" s="12" t="s">
        <v>73</v>
      </c>
      <c r="E45" s="9">
        <f>SUBTOTAL(9,E13:E44)</f>
        <v>0</v>
      </c>
      <c r="F45" s="12" t="s">
        <v>74</v>
      </c>
      <c r="G45" s="4"/>
      <c r="H45" s="4"/>
    </row>
    <row r="46" spans="1:9" s="10" customFormat="1" ht="15">
      <c r="A46" s="3" t="s">
        <v>126</v>
      </c>
      <c r="B46" s="4"/>
      <c r="C46" s="8"/>
      <c r="D46" s="5"/>
      <c r="E46" s="8"/>
      <c r="F46" s="12"/>
      <c r="I46" s="6"/>
    </row>
    <row r="47" spans="1:6" ht="14.25">
      <c r="A47" s="4" t="s">
        <v>89</v>
      </c>
      <c r="B47" s="4" t="s">
        <v>93</v>
      </c>
      <c r="C47" s="8">
        <v>8</v>
      </c>
      <c r="D47" s="5" t="s">
        <v>73</v>
      </c>
      <c r="E47" s="8">
        <v>0</v>
      </c>
      <c r="F47" s="5" t="s">
        <v>74</v>
      </c>
    </row>
    <row r="48" spans="1:6" ht="14.25">
      <c r="A48" s="4" t="s">
        <v>96</v>
      </c>
      <c r="B48" s="4" t="s">
        <v>93</v>
      </c>
      <c r="C48" s="8">
        <v>1</v>
      </c>
      <c r="D48" s="5" t="s">
        <v>74</v>
      </c>
      <c r="E48" s="8">
        <v>0</v>
      </c>
      <c r="F48" s="5" t="s">
        <v>74</v>
      </c>
    </row>
    <row r="49" spans="1:8" ht="14.25">
      <c r="A49" s="4" t="s">
        <v>38</v>
      </c>
      <c r="B49" s="4" t="s">
        <v>94</v>
      </c>
      <c r="C49" s="8">
        <v>6</v>
      </c>
      <c r="D49" s="5" t="s">
        <v>73</v>
      </c>
      <c r="E49" s="8">
        <v>0</v>
      </c>
      <c r="F49" s="5" t="s">
        <v>74</v>
      </c>
      <c r="G49" s="4"/>
      <c r="H49" s="4"/>
    </row>
    <row r="50" spans="1:7" ht="14.25">
      <c r="A50" s="4" t="s">
        <v>82</v>
      </c>
      <c r="B50" s="4" t="s">
        <v>95</v>
      </c>
      <c r="C50" s="8">
        <v>7</v>
      </c>
      <c r="D50" s="5" t="s">
        <v>128</v>
      </c>
      <c r="E50" s="8">
        <v>0</v>
      </c>
      <c r="F50" s="5" t="s">
        <v>74</v>
      </c>
      <c r="G50" s="4"/>
    </row>
    <row r="51" spans="1:7" ht="15">
      <c r="A51" s="6" t="s">
        <v>129</v>
      </c>
      <c r="B51" s="4"/>
      <c r="C51" s="9">
        <f>SUBTOTAL(9,C47:C50)</f>
        <v>22</v>
      </c>
      <c r="D51" s="12" t="s">
        <v>73</v>
      </c>
      <c r="E51" s="9">
        <v>0</v>
      </c>
      <c r="F51" s="12" t="s">
        <v>74</v>
      </c>
      <c r="G51" s="4"/>
    </row>
    <row r="52" spans="1:7" ht="15">
      <c r="A52" s="4" t="s">
        <v>39</v>
      </c>
      <c r="B52" s="3"/>
      <c r="C52" s="9"/>
      <c r="D52" s="12"/>
      <c r="E52" s="9"/>
      <c r="F52" s="12"/>
      <c r="G52" s="4"/>
    </row>
    <row r="53" spans="1:6" ht="14.25">
      <c r="A53" s="4" t="s">
        <v>40</v>
      </c>
      <c r="B53" s="4" t="s">
        <v>97</v>
      </c>
      <c r="C53" s="8">
        <v>5</v>
      </c>
      <c r="D53" s="5" t="s">
        <v>73</v>
      </c>
      <c r="E53" s="8">
        <v>0</v>
      </c>
      <c r="F53" s="5" t="s">
        <v>74</v>
      </c>
    </row>
    <row r="54" ht="14.25">
      <c r="A54" s="2" t="s">
        <v>41</v>
      </c>
    </row>
    <row r="55" spans="1:9" ht="14.25">
      <c r="A55" s="4" t="s">
        <v>88</v>
      </c>
      <c r="B55" s="4" t="s">
        <v>98</v>
      </c>
      <c r="C55" s="8">
        <v>6</v>
      </c>
      <c r="D55" s="5" t="s">
        <v>73</v>
      </c>
      <c r="E55" s="8">
        <v>0</v>
      </c>
      <c r="F55" s="5" t="s">
        <v>74</v>
      </c>
      <c r="G55" s="4"/>
      <c r="I55" s="4"/>
    </row>
    <row r="56" ht="14.25">
      <c r="A56" s="4" t="s">
        <v>42</v>
      </c>
    </row>
    <row r="57" spans="1:9" ht="14.25">
      <c r="A57" s="4" t="s">
        <v>43</v>
      </c>
      <c r="B57" s="4" t="s">
        <v>99</v>
      </c>
      <c r="C57" s="8">
        <v>6</v>
      </c>
      <c r="D57" s="5" t="s">
        <v>73</v>
      </c>
      <c r="E57" s="8">
        <v>0</v>
      </c>
      <c r="F57" s="5" t="s">
        <v>74</v>
      </c>
      <c r="G57" s="4"/>
      <c r="I57" s="4"/>
    </row>
    <row r="58" spans="1:6" ht="14.25">
      <c r="A58" s="4" t="s">
        <v>46</v>
      </c>
      <c r="B58" s="4" t="s">
        <v>99</v>
      </c>
      <c r="C58" s="8">
        <v>7</v>
      </c>
      <c r="D58" s="5" t="s">
        <v>74</v>
      </c>
      <c r="E58" s="8">
        <v>0</v>
      </c>
      <c r="F58" s="5" t="s">
        <v>74</v>
      </c>
    </row>
    <row r="59" spans="1:10" ht="14.25">
      <c r="A59" s="4" t="s">
        <v>44</v>
      </c>
      <c r="B59" s="4" t="s">
        <v>100</v>
      </c>
      <c r="C59" s="8">
        <v>2</v>
      </c>
      <c r="D59" s="5" t="s">
        <v>73</v>
      </c>
      <c r="E59" s="8">
        <v>0</v>
      </c>
      <c r="F59" s="5" t="s">
        <v>74</v>
      </c>
      <c r="G59" s="4"/>
      <c r="H59" s="4"/>
      <c r="I59" s="4"/>
      <c r="J59" s="4"/>
    </row>
    <row r="60" spans="1:9" ht="14.25">
      <c r="A60" s="4" t="s">
        <v>45</v>
      </c>
      <c r="B60" s="4" t="s">
        <v>101</v>
      </c>
      <c r="C60" s="8">
        <v>2</v>
      </c>
      <c r="D60" s="5" t="s">
        <v>74</v>
      </c>
      <c r="E60" s="8">
        <v>0</v>
      </c>
      <c r="F60" s="5" t="s">
        <v>74</v>
      </c>
      <c r="G60" s="4"/>
      <c r="H60" s="4"/>
      <c r="I60" s="4"/>
    </row>
    <row r="61" spans="1:9" ht="15">
      <c r="A61" s="9" t="s">
        <v>75</v>
      </c>
      <c r="C61" s="9">
        <f>SUBTOTAL(9,C57:C60)</f>
        <v>17</v>
      </c>
      <c r="D61" s="12" t="s">
        <v>73</v>
      </c>
      <c r="E61" s="9">
        <f>SUBTOTAL(9,E57:E60)</f>
        <v>0</v>
      </c>
      <c r="F61" s="12" t="s">
        <v>74</v>
      </c>
      <c r="G61" s="4"/>
      <c r="H61" s="4"/>
      <c r="I61" s="4"/>
    </row>
    <row r="62" spans="1:9" ht="15">
      <c r="A62" s="3" t="s">
        <v>47</v>
      </c>
      <c r="B62" s="9"/>
      <c r="G62" s="4"/>
      <c r="H62" s="4"/>
      <c r="I62" s="4"/>
    </row>
    <row r="63" spans="1:2" ht="14.25">
      <c r="A63" s="4" t="s">
        <v>48</v>
      </c>
      <c r="B63" s="4" t="s">
        <v>102</v>
      </c>
    </row>
    <row r="64" spans="1:6" ht="14.25">
      <c r="A64" s="4" t="s">
        <v>85</v>
      </c>
      <c r="B64" s="4" t="s">
        <v>103</v>
      </c>
      <c r="C64" s="8">
        <v>2</v>
      </c>
      <c r="D64" s="5" t="s">
        <v>73</v>
      </c>
      <c r="E64" s="8">
        <v>0</v>
      </c>
      <c r="F64" s="5" t="s">
        <v>74</v>
      </c>
    </row>
    <row r="65" spans="1:10" ht="14.25">
      <c r="A65" s="4" t="s">
        <v>86</v>
      </c>
      <c r="B65" s="4" t="s">
        <v>103</v>
      </c>
      <c r="C65" s="8">
        <v>1</v>
      </c>
      <c r="D65" s="5" t="s">
        <v>74</v>
      </c>
      <c r="E65" s="8">
        <v>0</v>
      </c>
      <c r="F65" s="5" t="s">
        <v>74</v>
      </c>
      <c r="G65" s="4"/>
      <c r="H65" s="4"/>
      <c r="I65" s="4"/>
      <c r="J65" s="4"/>
    </row>
    <row r="66" spans="1:9" ht="14.25">
      <c r="A66" s="4" t="s">
        <v>127</v>
      </c>
      <c r="B66" s="4" t="s">
        <v>104</v>
      </c>
      <c r="C66" s="8">
        <v>1</v>
      </c>
      <c r="D66" s="5" t="s">
        <v>74</v>
      </c>
      <c r="E66" s="8">
        <v>0</v>
      </c>
      <c r="F66" s="5" t="s">
        <v>74</v>
      </c>
      <c r="G66" s="4"/>
      <c r="H66" s="4"/>
      <c r="I66" s="4"/>
    </row>
    <row r="67" spans="1:8" ht="15">
      <c r="A67" s="9" t="s">
        <v>75</v>
      </c>
      <c r="B67" s="4"/>
      <c r="C67" s="9">
        <f>SUBTOTAL(9,C64:C66)</f>
        <v>4</v>
      </c>
      <c r="D67" s="12" t="s">
        <v>73</v>
      </c>
      <c r="E67" s="9">
        <f>SUBTOTAL(9,E64:E66)</f>
        <v>0</v>
      </c>
      <c r="F67" s="12" t="s">
        <v>74</v>
      </c>
      <c r="G67" s="4"/>
      <c r="H67" s="4"/>
    </row>
    <row r="68" spans="1:10" ht="15">
      <c r="A68" s="3" t="s">
        <v>49</v>
      </c>
      <c r="B68" s="9"/>
      <c r="C68" s="9"/>
      <c r="D68" s="12"/>
      <c r="E68" s="9"/>
      <c r="F68" s="12"/>
      <c r="G68" s="4"/>
      <c r="H68" s="4"/>
      <c r="I68" s="4"/>
      <c r="J68" s="4"/>
    </row>
    <row r="69" spans="1:6" ht="14.25">
      <c r="A69" s="4" t="s">
        <v>50</v>
      </c>
      <c r="B69" s="4" t="s">
        <v>105</v>
      </c>
      <c r="C69" s="8">
        <v>1</v>
      </c>
      <c r="D69" s="5" t="s">
        <v>74</v>
      </c>
      <c r="E69" s="8">
        <v>0</v>
      </c>
      <c r="F69" s="5" t="s">
        <v>74</v>
      </c>
    </row>
    <row r="70" spans="1:2" ht="14.25">
      <c r="A70" s="3" t="s">
        <v>51</v>
      </c>
      <c r="B70" s="4"/>
    </row>
    <row r="71" spans="1:6" ht="14.25">
      <c r="A71" s="4" t="s">
        <v>141</v>
      </c>
      <c r="B71" s="4" t="s">
        <v>142</v>
      </c>
      <c r="C71" s="8">
        <v>2</v>
      </c>
      <c r="D71" s="5" t="s">
        <v>73</v>
      </c>
      <c r="E71" s="8">
        <v>0</v>
      </c>
      <c r="F71" s="5" t="s">
        <v>74</v>
      </c>
    </row>
    <row r="72" spans="1:10" ht="14.25">
      <c r="A72" s="4" t="s">
        <v>87</v>
      </c>
      <c r="B72" s="4" t="s">
        <v>106</v>
      </c>
      <c r="C72" s="8">
        <v>9</v>
      </c>
      <c r="D72" s="5" t="s">
        <v>73</v>
      </c>
      <c r="E72" s="8">
        <v>0</v>
      </c>
      <c r="F72" s="5" t="s">
        <v>74</v>
      </c>
      <c r="G72" s="4"/>
      <c r="H72" s="4"/>
      <c r="I72" s="4"/>
      <c r="J72" s="4"/>
    </row>
    <row r="73" spans="1:6" ht="14.25">
      <c r="A73" s="4" t="s">
        <v>52</v>
      </c>
      <c r="B73" s="4" t="s">
        <v>106</v>
      </c>
      <c r="C73" s="8">
        <v>3</v>
      </c>
      <c r="D73" s="5" t="s">
        <v>73</v>
      </c>
      <c r="E73" s="8">
        <v>0</v>
      </c>
      <c r="F73" s="5" t="s">
        <v>74</v>
      </c>
    </row>
    <row r="74" spans="1:9" ht="14.25">
      <c r="A74" s="4" t="s">
        <v>53</v>
      </c>
      <c r="B74" s="4" t="s">
        <v>136</v>
      </c>
      <c r="C74" s="8">
        <v>1</v>
      </c>
      <c r="D74" s="5" t="s">
        <v>74</v>
      </c>
      <c r="E74" s="8">
        <v>0</v>
      </c>
      <c r="F74" s="5" t="s">
        <v>74</v>
      </c>
      <c r="G74" s="4"/>
      <c r="H74" s="4"/>
      <c r="I74" s="4"/>
    </row>
    <row r="75" spans="1:9" ht="14.25">
      <c r="A75" s="4" t="s">
        <v>54</v>
      </c>
      <c r="B75" s="4" t="s">
        <v>107</v>
      </c>
      <c r="C75" s="8">
        <v>4</v>
      </c>
      <c r="D75" s="5" t="s">
        <v>73</v>
      </c>
      <c r="E75" s="8">
        <v>0</v>
      </c>
      <c r="F75" s="5" t="s">
        <v>74</v>
      </c>
      <c r="G75" s="4"/>
      <c r="H75" s="4"/>
      <c r="I75" s="4"/>
    </row>
    <row r="76" spans="1:9" ht="14.25">
      <c r="A76" s="4" t="s">
        <v>55</v>
      </c>
      <c r="B76" s="4" t="s">
        <v>135</v>
      </c>
      <c r="C76" s="8">
        <v>2</v>
      </c>
      <c r="D76" s="5" t="s">
        <v>74</v>
      </c>
      <c r="E76" s="8">
        <v>0</v>
      </c>
      <c r="F76" s="5" t="s">
        <v>74</v>
      </c>
      <c r="G76" s="4"/>
      <c r="H76" s="4"/>
      <c r="I76" s="4"/>
    </row>
    <row r="77" spans="1:6" ht="15">
      <c r="A77" s="9" t="s">
        <v>75</v>
      </c>
      <c r="B77" s="9"/>
      <c r="C77" s="9">
        <f>SUBTOTAL(9,C71:C76)</f>
        <v>21</v>
      </c>
      <c r="D77" s="12" t="s">
        <v>73</v>
      </c>
      <c r="E77" s="9">
        <f>SUBTOTAL(9,E74:E76)</f>
        <v>0</v>
      </c>
      <c r="F77" s="12" t="s">
        <v>74</v>
      </c>
    </row>
    <row r="78" spans="1:9" ht="15">
      <c r="A78" s="3" t="s">
        <v>56</v>
      </c>
      <c r="B78" s="9"/>
      <c r="C78" s="9"/>
      <c r="D78" s="12"/>
      <c r="E78" s="9"/>
      <c r="F78" s="12"/>
      <c r="G78" s="4"/>
      <c r="H78" s="4"/>
      <c r="I78" s="4"/>
    </row>
    <row r="79" spans="1:6" ht="14.25">
      <c r="A79" s="4" t="s">
        <v>57</v>
      </c>
      <c r="B79" s="4" t="s">
        <v>109</v>
      </c>
      <c r="C79" s="8">
        <v>5</v>
      </c>
      <c r="D79" s="5" t="s">
        <v>73</v>
      </c>
      <c r="E79" s="8">
        <v>1</v>
      </c>
      <c r="F79" s="5" t="s">
        <v>74</v>
      </c>
    </row>
    <row r="80" spans="1:6" ht="14.25">
      <c r="A80" s="4" t="s">
        <v>58</v>
      </c>
      <c r="B80" s="4" t="s">
        <v>109</v>
      </c>
      <c r="C80" s="8">
        <v>4</v>
      </c>
      <c r="D80" s="5" t="s">
        <v>73</v>
      </c>
      <c r="E80" s="8">
        <v>0</v>
      </c>
      <c r="F80" s="5" t="s">
        <v>74</v>
      </c>
    </row>
    <row r="81" spans="1:9" ht="14.25">
      <c r="A81" s="4" t="s">
        <v>59</v>
      </c>
      <c r="B81" s="4" t="s">
        <v>109</v>
      </c>
      <c r="C81" s="8">
        <v>3</v>
      </c>
      <c r="D81" s="5" t="s">
        <v>73</v>
      </c>
      <c r="E81" s="8">
        <v>0</v>
      </c>
      <c r="F81" s="5" t="s">
        <v>74</v>
      </c>
      <c r="G81" s="4"/>
      <c r="H81" s="4"/>
      <c r="I81" s="4"/>
    </row>
    <row r="82" spans="1:10" ht="14.25">
      <c r="A82" s="4" t="s">
        <v>60</v>
      </c>
      <c r="B82" s="4" t="s">
        <v>109</v>
      </c>
      <c r="C82" s="8">
        <v>1</v>
      </c>
      <c r="D82" s="5" t="s">
        <v>74</v>
      </c>
      <c r="E82" s="8">
        <v>0</v>
      </c>
      <c r="F82" s="5" t="s">
        <v>74</v>
      </c>
      <c r="G82" s="4"/>
      <c r="H82" s="4"/>
      <c r="I82" s="4"/>
      <c r="J82" s="4"/>
    </row>
    <row r="83" spans="1:10" ht="15">
      <c r="A83" s="9" t="s">
        <v>75</v>
      </c>
      <c r="B83" s="9"/>
      <c r="C83" s="9">
        <f>SUBTOTAL(9,C79:C82)</f>
        <v>13</v>
      </c>
      <c r="D83" s="12" t="s">
        <v>73</v>
      </c>
      <c r="E83" s="9">
        <f>SUBTOTAL(9,E79:E82)</f>
        <v>1</v>
      </c>
      <c r="F83" s="12" t="s">
        <v>74</v>
      </c>
      <c r="G83" s="4"/>
      <c r="H83" s="4"/>
      <c r="I83" s="4"/>
      <c r="J83" s="4"/>
    </row>
    <row r="84" spans="1:9" ht="15">
      <c r="A84" s="3" t="s">
        <v>61</v>
      </c>
      <c r="B84" s="9"/>
      <c r="C84" s="9"/>
      <c r="D84" s="12"/>
      <c r="E84" s="9"/>
      <c r="F84" s="12"/>
      <c r="G84" s="4"/>
      <c r="H84" s="4"/>
      <c r="I84" s="4"/>
    </row>
    <row r="85" spans="1:6" ht="14.25">
      <c r="A85" s="4" t="s">
        <v>62</v>
      </c>
      <c r="B85" s="4" t="s">
        <v>108</v>
      </c>
      <c r="C85" s="8">
        <v>10</v>
      </c>
      <c r="D85" s="5" t="s">
        <v>73</v>
      </c>
      <c r="E85" s="8">
        <v>0</v>
      </c>
      <c r="F85" s="5" t="s">
        <v>74</v>
      </c>
    </row>
    <row r="86" spans="1:2" ht="14.25">
      <c r="A86" s="3" t="s">
        <v>63</v>
      </c>
      <c r="B86" s="4"/>
    </row>
    <row r="87" spans="1:8" ht="14.25">
      <c r="A87" s="4" t="s">
        <v>64</v>
      </c>
      <c r="B87" s="4" t="s">
        <v>110</v>
      </c>
      <c r="C87" s="8">
        <v>3</v>
      </c>
      <c r="D87" s="5" t="s">
        <v>73</v>
      </c>
      <c r="E87" s="8">
        <v>0</v>
      </c>
      <c r="F87" s="5" t="s">
        <v>74</v>
      </c>
      <c r="G87" s="4"/>
      <c r="H87" s="4"/>
    </row>
    <row r="88" spans="1:6" ht="14.25">
      <c r="A88" s="4" t="s">
        <v>65</v>
      </c>
      <c r="B88" s="4" t="s">
        <v>110</v>
      </c>
      <c r="C88" s="8">
        <v>1</v>
      </c>
      <c r="D88" s="5" t="s">
        <v>74</v>
      </c>
      <c r="E88" s="8">
        <v>0</v>
      </c>
      <c r="F88" s="5" t="s">
        <v>74</v>
      </c>
    </row>
    <row r="89" spans="1:6" ht="14.25">
      <c r="A89" s="4" t="s">
        <v>137</v>
      </c>
      <c r="B89" s="4" t="s">
        <v>110</v>
      </c>
      <c r="C89" s="8">
        <v>2</v>
      </c>
      <c r="D89" s="5" t="s">
        <v>138</v>
      </c>
      <c r="E89" s="8">
        <v>0</v>
      </c>
      <c r="F89" s="5" t="s">
        <v>74</v>
      </c>
    </row>
    <row r="90" spans="1:10" ht="15">
      <c r="A90" s="9" t="s">
        <v>75</v>
      </c>
      <c r="B90" s="9"/>
      <c r="C90" s="9">
        <f>SUM(C87:C89)</f>
        <v>6</v>
      </c>
      <c r="D90" s="12" t="s">
        <v>73</v>
      </c>
      <c r="E90" s="9">
        <f>SUBTOTAL(9,E87:E89)</f>
        <v>0</v>
      </c>
      <c r="F90" s="12" t="s">
        <v>74</v>
      </c>
      <c r="G90" s="4"/>
      <c r="H90" s="4"/>
      <c r="I90" s="4"/>
      <c r="J90" s="4"/>
    </row>
    <row r="91" spans="1:9" ht="15">
      <c r="A91" s="3" t="s">
        <v>66</v>
      </c>
      <c r="B91" s="9"/>
      <c r="C91" s="9"/>
      <c r="D91" s="12"/>
      <c r="E91" s="9"/>
      <c r="F91" s="12"/>
      <c r="G91" s="4"/>
      <c r="H91" s="4"/>
      <c r="I91" s="4"/>
    </row>
    <row r="92" spans="1:6" ht="14.25">
      <c r="A92" s="4" t="s">
        <v>67</v>
      </c>
      <c r="B92" s="4" t="s">
        <v>111</v>
      </c>
      <c r="C92" s="8">
        <v>5</v>
      </c>
      <c r="D92" s="5" t="s">
        <v>73</v>
      </c>
      <c r="E92" s="8">
        <v>2</v>
      </c>
      <c r="F92" s="5" t="s">
        <v>74</v>
      </c>
    </row>
    <row r="93" spans="1:2" ht="14.25">
      <c r="A93" s="3" t="s">
        <v>68</v>
      </c>
      <c r="B93" s="4"/>
    </row>
    <row r="94" spans="1:9" ht="14.25">
      <c r="A94" s="4" t="s">
        <v>69</v>
      </c>
      <c r="B94" s="4" t="s">
        <v>112</v>
      </c>
      <c r="C94" s="8">
        <v>2</v>
      </c>
      <c r="D94" s="5" t="s">
        <v>73</v>
      </c>
      <c r="E94" s="8">
        <v>0</v>
      </c>
      <c r="F94" s="5" t="s">
        <v>74</v>
      </c>
      <c r="G94" s="4"/>
      <c r="H94" s="4"/>
      <c r="I94" s="4"/>
    </row>
    <row r="95" spans="1:6" ht="14.25">
      <c r="A95" s="4" t="s">
        <v>76</v>
      </c>
      <c r="B95" s="4" t="s">
        <v>112</v>
      </c>
      <c r="C95" s="8">
        <v>1</v>
      </c>
      <c r="D95" s="5" t="s">
        <v>74</v>
      </c>
      <c r="E95" s="8">
        <v>0</v>
      </c>
      <c r="F95" s="5" t="s">
        <v>74</v>
      </c>
    </row>
    <row r="96" spans="1:6" ht="14.25">
      <c r="A96" s="4" t="s">
        <v>77</v>
      </c>
      <c r="B96" s="4" t="s">
        <v>112</v>
      </c>
      <c r="C96" s="8">
        <v>2</v>
      </c>
      <c r="D96" s="5" t="s">
        <v>73</v>
      </c>
      <c r="E96" s="8">
        <v>0</v>
      </c>
      <c r="F96" s="5" t="s">
        <v>74</v>
      </c>
    </row>
    <row r="97" spans="1:6" ht="14.25">
      <c r="A97" s="7" t="s">
        <v>70</v>
      </c>
      <c r="B97" s="4" t="s">
        <v>112</v>
      </c>
      <c r="C97" s="8">
        <v>1</v>
      </c>
      <c r="D97" s="5" t="s">
        <v>74</v>
      </c>
      <c r="E97" s="8">
        <v>0</v>
      </c>
      <c r="F97" s="5" t="s">
        <v>74</v>
      </c>
    </row>
    <row r="98" spans="1:6" ht="14.25">
      <c r="A98" s="4" t="s">
        <v>78</v>
      </c>
      <c r="B98" s="4" t="s">
        <v>112</v>
      </c>
      <c r="C98" s="8">
        <v>2</v>
      </c>
      <c r="D98" s="5" t="s">
        <v>74</v>
      </c>
      <c r="E98" s="8">
        <v>0</v>
      </c>
      <c r="F98" s="5" t="s">
        <v>74</v>
      </c>
    </row>
    <row r="99" spans="1:7" ht="14.25">
      <c r="A99" s="4" t="s">
        <v>79</v>
      </c>
      <c r="B99" s="4" t="s">
        <v>112</v>
      </c>
      <c r="C99" s="8">
        <v>1</v>
      </c>
      <c r="D99" s="5" t="s">
        <v>74</v>
      </c>
      <c r="E99" s="8">
        <v>1</v>
      </c>
      <c r="F99" s="5" t="s">
        <v>74</v>
      </c>
      <c r="G99" s="4"/>
    </row>
    <row r="100" spans="1:6" ht="15">
      <c r="A100" s="9" t="s">
        <v>75</v>
      </c>
      <c r="B100" s="9"/>
      <c r="C100" s="9">
        <f>SUBTOTAL(9,C94:C99)</f>
        <v>9</v>
      </c>
      <c r="D100" s="12" t="s">
        <v>73</v>
      </c>
      <c r="E100" s="9">
        <f>SUBTOTAL(9,E94:E99)</f>
        <v>1</v>
      </c>
      <c r="F100" s="12" t="s">
        <v>74</v>
      </c>
    </row>
    <row r="101" spans="1:6" ht="15">
      <c r="A101" s="3" t="s">
        <v>71</v>
      </c>
      <c r="B101" s="9"/>
      <c r="C101" s="9"/>
      <c r="D101" s="12"/>
      <c r="E101" s="9"/>
      <c r="F101" s="12"/>
    </row>
    <row r="102" spans="1:6" ht="14.25">
      <c r="A102" s="4" t="s">
        <v>72</v>
      </c>
      <c r="B102" s="4" t="s">
        <v>125</v>
      </c>
      <c r="C102" s="8">
        <v>1</v>
      </c>
      <c r="D102" s="5" t="s">
        <v>73</v>
      </c>
      <c r="E102" s="8">
        <v>0</v>
      </c>
      <c r="F102" s="5" t="s">
        <v>74</v>
      </c>
    </row>
    <row r="103" spans="1:2" ht="14.25">
      <c r="A103" s="3" t="s">
        <v>113</v>
      </c>
      <c r="B103" s="4"/>
    </row>
    <row r="104" spans="1:8" ht="14.25">
      <c r="A104" s="4" t="s">
        <v>81</v>
      </c>
      <c r="B104" s="4" t="s">
        <v>114</v>
      </c>
      <c r="C104" s="8">
        <v>2</v>
      </c>
      <c r="D104" s="5" t="s">
        <v>73</v>
      </c>
      <c r="E104" s="8">
        <v>0</v>
      </c>
      <c r="F104" s="5" t="s">
        <v>74</v>
      </c>
      <c r="G104" s="4"/>
      <c r="H104" s="4"/>
    </row>
    <row r="105" spans="1:8" ht="14.25">
      <c r="A105" s="4" t="s">
        <v>130</v>
      </c>
      <c r="B105" s="4"/>
      <c r="G105" s="4"/>
      <c r="H105" s="4"/>
    </row>
    <row r="106" spans="1:8" ht="14.25">
      <c r="A106" s="4" t="s">
        <v>131</v>
      </c>
      <c r="B106" s="4" t="s">
        <v>132</v>
      </c>
      <c r="C106" s="8">
        <v>1</v>
      </c>
      <c r="D106" s="5" t="s">
        <v>74</v>
      </c>
      <c r="E106" s="8">
        <v>0</v>
      </c>
      <c r="F106" s="5" t="s">
        <v>74</v>
      </c>
      <c r="G106" s="4"/>
      <c r="H106" s="4"/>
    </row>
    <row r="107" spans="1:6" ht="30">
      <c r="A107" s="6" t="s">
        <v>80</v>
      </c>
      <c r="B107" s="4"/>
      <c r="C107" s="16">
        <f>SUM(C6:C106)-C11-C45-C51-C61-C67-C77-C83-C90-C100</f>
        <v>226</v>
      </c>
      <c r="D107" s="15" t="s">
        <v>73</v>
      </c>
      <c r="E107" s="9">
        <f>SUM(E6:E104)-E100-E90-E83-E77-E67-E61-E51-E45-E11</f>
        <v>4</v>
      </c>
      <c r="F107" s="15" t="s">
        <v>73</v>
      </c>
    </row>
    <row r="108" spans="1:8" ht="15">
      <c r="A108" s="5" t="s">
        <v>33</v>
      </c>
      <c r="B108" s="6"/>
      <c r="C108" s="13"/>
      <c r="D108" s="12"/>
      <c r="E108" s="14"/>
      <c r="F108" s="12"/>
      <c r="G108" s="4"/>
      <c r="H108" s="4"/>
    </row>
    <row r="109" ht="14.25">
      <c r="B109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2" r:id="rId2"/>
  <headerFooter alignWithMargins="0">
    <oddHeader>&amp;RPág &amp;P</oddHeader>
  </headerFooter>
  <rowBreaks count="1" manualBreakCount="1">
    <brk id="55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2013-12-19T20:08:24Z</cp:lastPrinted>
  <dcterms:created xsi:type="dcterms:W3CDTF">2012-10-07T20:47:44Z</dcterms:created>
  <dcterms:modified xsi:type="dcterms:W3CDTF">2013-12-19T20:09:16Z</dcterms:modified>
  <cp:category/>
  <cp:version/>
  <cp:contentType/>
  <cp:contentStatus/>
</cp:coreProperties>
</file>