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SITUAÇÃO MAIO 15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<sst xmlns="http://schemas.openxmlformats.org/spreadsheetml/2006/main" count="323" uniqueCount="158">
  <si>
    <t>PARA VIÚVAS, VIÚVOS E PESSOAS SÓS</t>
  </si>
  <si>
    <t>“Uma convivência de fé e alegria”</t>
  </si>
  <si>
    <t>Regional</t>
  </si>
  <si>
    <r>
      <t>Em funcionamento</t>
    </r>
    <r>
      <rPr>
        <sz val="11"/>
        <rFont val="Arial"/>
        <family val="2"/>
      </rPr>
      <t xml:space="preserve">    </t>
    </r>
  </si>
  <si>
    <t>SPC</t>
  </si>
  <si>
    <t>Grupos</t>
  </si>
  <si>
    <t>Grupo</t>
  </si>
  <si>
    <t>ABC</t>
  </si>
  <si>
    <t xml:space="preserve">    - São Caetano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</si>
  <si>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</si>
  <si>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</si>
  <si>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>JUN</t>
  </si>
  <si>
    <t xml:space="preserve">    - Itu</t>
  </si>
  <si>
    <t xml:space="preserve">    - Louveira</t>
  </si>
  <si>
    <t xml:space="preserve">    - Sorocaba</t>
  </si>
  <si>
    <t>SOR</t>
  </si>
  <si>
    <t xml:space="preserve">    - Votorantim</t>
  </si>
  <si>
    <t>CAM</t>
  </si>
  <si>
    <t xml:space="preserve">    - Vinhedo</t>
  </si>
  <si>
    <t xml:space="preserve">    - Valinhos</t>
  </si>
  <si>
    <t xml:space="preserve">    - Limeira </t>
  </si>
  <si>
    <t>LIM</t>
  </si>
  <si>
    <t xml:space="preserve">    - Araras</t>
  </si>
  <si>
    <t xml:space="preserve">    - Rio Claro</t>
  </si>
  <si>
    <t>PIR</t>
  </si>
  <si>
    <t xml:space="preserve">    - Ribeirão Preto </t>
  </si>
  <si>
    <t>RPT</t>
  </si>
  <si>
    <t xml:space="preserve">    - São José dos Campos    </t>
  </si>
  <si>
    <t>VPA</t>
  </si>
  <si>
    <t xml:space="preserve">    - Guaratinguetá</t>
  </si>
  <si>
    <t xml:space="preserve">    - Caçapava </t>
  </si>
  <si>
    <t xml:space="preserve">    - Taubaté</t>
  </si>
  <si>
    <t xml:space="preserve">    -  Pindamonhangaba</t>
  </si>
  <si>
    <t xml:space="preserve">    -  São José do Rio Preto</t>
  </si>
  <si>
    <t>SRP</t>
  </si>
  <si>
    <t xml:space="preserve">    -  Guapiaçú </t>
  </si>
  <si>
    <t xml:space="preserve">    -  Votuporanga</t>
  </si>
  <si>
    <t xml:space="preserve">    -  José  Bonifácio</t>
  </si>
  <si>
    <t xml:space="preserve">    -  São Carlos </t>
  </si>
  <si>
    <t>SCA</t>
  </si>
  <si>
    <t xml:space="preserve">    -  Araraquara</t>
  </si>
  <si>
    <t xml:space="preserve">     -  Santos </t>
  </si>
  <si>
    <t>SAT</t>
  </si>
  <si>
    <t xml:space="preserve">     -  Bauru </t>
  </si>
  <si>
    <t>BAU</t>
  </si>
  <si>
    <t xml:space="preserve">     -  Paraguassu Paulista</t>
  </si>
  <si>
    <t xml:space="preserve">     -  Marília</t>
  </si>
  <si>
    <r>
      <t>RIO DE JANEIRO</t>
    </r>
    <r>
      <rPr>
        <sz val="11"/>
        <rFont val="Arial"/>
        <family val="2"/>
      </rPr>
      <t xml:space="preserve"> </t>
    </r>
  </si>
  <si>
    <t xml:space="preserve">     -  Capital</t>
  </si>
  <si>
    <t>RJA</t>
  </si>
  <si>
    <t xml:space="preserve">     -  Niterói</t>
  </si>
  <si>
    <t>NIT</t>
  </si>
  <si>
    <t>CEARÁ</t>
  </si>
  <si>
    <t xml:space="preserve">      - Fortaleza </t>
  </si>
  <si>
    <t>FOR</t>
  </si>
  <si>
    <t xml:space="preserve">       - Belém </t>
  </si>
  <si>
    <t>BEL</t>
  </si>
  <si>
    <r>
      <t xml:space="preserve"> </t>
    </r>
    <r>
      <rPr>
        <u val="single"/>
        <sz val="11"/>
        <rFont val="Arial"/>
        <family val="2"/>
      </rPr>
      <t>PERNAMBUCO</t>
    </r>
  </si>
  <si>
    <t xml:space="preserve">      - Recife</t>
  </si>
  <si>
    <t>REC</t>
  </si>
  <si>
    <t xml:space="preserve">      - Olinda</t>
  </si>
  <si>
    <t xml:space="preserve">      - Pesqueira </t>
  </si>
  <si>
    <t>PES</t>
  </si>
  <si>
    <t xml:space="preserve">      - Palmares</t>
  </si>
  <si>
    <t>PAL</t>
  </si>
  <si>
    <t>PARANÁ</t>
  </si>
  <si>
    <t xml:space="preserve">    - Toledo</t>
  </si>
  <si>
    <t>TOL</t>
  </si>
  <si>
    <t xml:space="preserve">    - Dez de Maio</t>
  </si>
  <si>
    <t xml:space="preserve">    - Cascavel</t>
  </si>
  <si>
    <t>CSV</t>
  </si>
  <si>
    <t xml:space="preserve">    - Londrina</t>
  </si>
  <si>
    <t>LON</t>
  </si>
  <si>
    <t>AMAZONAS</t>
  </si>
  <si>
    <t xml:space="preserve">      - Manaus</t>
  </si>
  <si>
    <t>MAN</t>
  </si>
  <si>
    <t>MINAS GERAIS</t>
  </si>
  <si>
    <t xml:space="preserve">     -  Belo Horizonte</t>
  </si>
  <si>
    <t>BEH</t>
  </si>
  <si>
    <t xml:space="preserve">      - Divinópolis</t>
  </si>
  <si>
    <t>DIV</t>
  </si>
  <si>
    <t xml:space="preserve">      - Pará de Minas </t>
  </si>
  <si>
    <t xml:space="preserve">      - Pouso Alegre</t>
  </si>
  <si>
    <t>POL</t>
  </si>
  <si>
    <t xml:space="preserve">      - Varginha</t>
  </si>
  <si>
    <t>CAP</t>
  </si>
  <si>
    <t>SANTA CATARINA</t>
  </si>
  <si>
    <t xml:space="preserve">      - Florianópolis </t>
  </si>
  <si>
    <t>FLO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</si>
  <si>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</si>
  <si>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</si>
  <si>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</si>
  <si>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</si>
  <si>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</si>
  <si>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POA</t>
  </si>
  <si>
    <t>RIO GRANDE DO NORTE</t>
  </si>
  <si>
    <t xml:space="preserve">        - Natal </t>
  </si>
  <si>
    <t>NAT</t>
  </si>
  <si>
    <t xml:space="preserve">        - Parelhas</t>
  </si>
  <si>
    <t xml:space="preserve">        - Ceará Mirin</t>
  </si>
  <si>
    <t xml:space="preserve">GOIÁS </t>
  </si>
  <si>
    <t xml:space="preserve">        - Goiânia </t>
  </si>
  <si>
    <t>GOI</t>
  </si>
  <si>
    <t>BRASÍLIA – DF</t>
  </si>
  <si>
    <t xml:space="preserve">         - Plano Piloto</t>
  </si>
  <si>
    <t>BRS</t>
  </si>
  <si>
    <t xml:space="preserve">         - Lago Sul </t>
  </si>
  <si>
    <t>         - Guará</t>
  </si>
  <si>
    <r>
      <t xml:space="preserve">         - </t>
    </r>
    <r>
      <rPr>
        <sz val="11"/>
        <rFont val="Arial"/>
        <family val="2"/>
      </rPr>
      <t>Taquatinga</t>
    </r>
  </si>
  <si>
    <t>         - Núcleo Bandeirantes</t>
  </si>
  <si>
    <t>MATO GROSSO DO SUL</t>
  </si>
  <si>
    <t xml:space="preserve">         - Campo Grande</t>
  </si>
  <si>
    <t>CAG</t>
  </si>
  <si>
    <t>ALAGOAS</t>
  </si>
  <si>
    <t xml:space="preserve">         - Maceió</t>
  </si>
  <si>
    <t>MAC</t>
  </si>
  <si>
    <t xml:space="preserve">PARAÍBA </t>
  </si>
  <si>
    <t xml:space="preserve">          - João Pessoa</t>
  </si>
  <si>
    <t>JPE</t>
  </si>
  <si>
    <t xml:space="preserve">     </t>
  </si>
  <si>
    <t>COMUNIDADES NOSSA SENHORA DA ESPERANÇA</t>
  </si>
  <si>
    <t xml:space="preserve">    - Americana</t>
  </si>
  <si>
    <t xml:space="preserve">    - Araçoiaba</t>
  </si>
  <si>
    <t xml:space="preserve">     - Alphaville </t>
  </si>
  <si>
    <t>SÃO PAULO - ABCD</t>
  </si>
  <si>
    <t xml:space="preserve">    - São Bernardo</t>
  </si>
  <si>
    <t xml:space="preserve">      - Catende</t>
  </si>
  <si>
    <t xml:space="preserve">     - Recreio / Barra / Jacarepaguá</t>
  </si>
  <si>
    <t>MAL</t>
  </si>
  <si>
    <t xml:space="preserve">      - Limoeiro do Norte</t>
  </si>
  <si>
    <t>- Marilandia</t>
  </si>
  <si>
    <t>- Claudio</t>
  </si>
  <si>
    <t>CLAU</t>
  </si>
  <si>
    <t>TOTAL DE GRUPOS</t>
  </si>
  <si>
    <t>LN</t>
  </si>
  <si>
    <t xml:space="preserve">      - Tabuleiro do Norte</t>
  </si>
  <si>
    <t xml:space="preserve">    - Salto</t>
  </si>
  <si>
    <t>MAR</t>
  </si>
  <si>
    <t xml:space="preserve">     - Assis</t>
  </si>
  <si>
    <t xml:space="preserve">      - Paulista</t>
  </si>
  <si>
    <t xml:space="preserve">      - Belo Jardim</t>
  </si>
  <si>
    <t xml:space="preserve">      -Gaspar/Blumenau</t>
  </si>
  <si>
    <t xml:space="preserve">     - Araçatuba</t>
  </si>
  <si>
    <t>ARA</t>
  </si>
  <si>
    <t xml:space="preserve">        - Castanhal</t>
  </si>
  <si>
    <t xml:space="preserve">     - Campinas </t>
  </si>
  <si>
    <t>R E S U M O  DA   S I T U A Ç Ã O  EM  ABRIL/18</t>
  </si>
  <si>
    <t xml:space="preserve">     - Pompeia</t>
  </si>
  <si>
    <t xml:space="preserve">     Porto Feliz -</t>
  </si>
  <si>
    <t xml:space="preserve">     -  Ubarana</t>
  </si>
  <si>
    <t xml:space="preserve">     -  Pombos</t>
  </si>
  <si>
    <t xml:space="preserve">         - Arapiraca</t>
  </si>
  <si>
    <t xml:space="preserve">    - Petrópolis</t>
  </si>
  <si>
    <r>
      <t>SÃO PAULO – CAPITAL</t>
    </r>
    <r>
      <rPr>
        <sz val="11"/>
        <rFont val="Arial"/>
        <family val="2"/>
      </rPr>
      <t xml:space="preserve"> </t>
    </r>
  </si>
  <si>
    <t xml:space="preserve">PARÁ                                            </t>
  </si>
  <si>
    <t xml:space="preserve">                                                                    Sub-total:</t>
  </si>
  <si>
    <t xml:space="preserve">    -  Américo Brasiliense</t>
  </si>
  <si>
    <t xml:space="preserve">    - Santo André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</si>
</sst>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49" fontId="5" fillId="0" borderId="0" xfId="0" applyNumberFormat="1" applyFont="1" applyAlignment="1">
      <alignment horizontal="left" indent="3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2" fillId="0" borderId="0" xfId="0" applyFont="1" applyAlignment="1">
      <alignment/>
    </xf>
    <xf numFmtId="0" fontId="3" fillId="0" borderId="0" xfId="0" applyFont="1" applyAlignment="1">
      <alignment horizontal="left"/>
    </xf>
    <xf numFmtId="164" fontId="5" fillId="0" borderId="0" xfId="60" applyNumberFormat="1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638175</xdr:colOff>
      <xdr:row>2</xdr:row>
      <xdr:rowOff>114300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109">
      <selection activeCell="C111" sqref="C111"/>
    </sheetView>
  </sheetViews>
  <sheetFormatPr defaultColWidth="9.140625" defaultRowHeight="15"/>
  <cols>
    <col min="1" max="1" width="42.00390625" style="14" customWidth="1"/>
    <col min="2" max="2" width="10.421875" style="14" customWidth="1"/>
    <col min="3" max="3" width="10.00390625" style="18" bestFit="1" customWidth="1"/>
    <col min="4" max="4" width="13.421875" style="3" customWidth="1"/>
    <col min="5" max="247" width="9.140625" style="14" customWidth="1"/>
    <col min="248" max="248" width="49.7109375" style="14" bestFit="1" customWidth="1"/>
    <col min="249" max="249" width="8.140625" style="14" customWidth="1"/>
    <col min="250" max="250" width="10.00390625" style="14" bestFit="1" customWidth="1"/>
    <col min="251" max="251" width="11.140625" style="14" customWidth="1"/>
    <col min="252" max="252" width="10.00390625" style="14" bestFit="1" customWidth="1"/>
    <col min="253" max="253" width="10.00390625" style="14" customWidth="1"/>
    <col min="254" max="16384" width="9.140625" style="14" customWidth="1"/>
  </cols>
  <sheetData>
    <row r="1" spans="1:4" s="1" customFormat="1" ht="15">
      <c r="A1" s="22" t="s">
        <v>120</v>
      </c>
      <c r="B1" s="23"/>
      <c r="C1" s="23"/>
      <c r="D1" s="24"/>
    </row>
    <row r="2" spans="1:4" ht="14.25">
      <c r="A2" s="25" t="s">
        <v>0</v>
      </c>
      <c r="B2" s="26"/>
      <c r="C2" s="26"/>
      <c r="D2" s="27"/>
    </row>
    <row r="3" spans="1:4" ht="15">
      <c r="A3" s="28" t="s">
        <v>1</v>
      </c>
      <c r="B3" s="29"/>
      <c r="C3" s="29"/>
      <c r="D3" s="30"/>
    </row>
    <row r="4" spans="1:4" ht="15.75" thickBot="1">
      <c r="A4" s="31" t="s">
        <v>146</v>
      </c>
      <c r="B4" s="32"/>
      <c r="C4" s="32"/>
      <c r="D4" s="33"/>
    </row>
    <row r="5" spans="2:4" ht="15">
      <c r="B5" s="21" t="s">
        <v>2</v>
      </c>
      <c r="C5" s="34" t="s">
        <v>3</v>
      </c>
      <c r="D5" s="34"/>
    </row>
    <row r="6" spans="1:4" ht="14.25">
      <c r="A6" s="2" t="s">
        <v>153</v>
      </c>
      <c r="B6" s="2" t="s">
        <v>4</v>
      </c>
      <c r="C6" s="16">
        <v>8</v>
      </c>
      <c r="D6" s="3" t="s">
        <v>5</v>
      </c>
    </row>
    <row r="7" spans="1:4" ht="14.25">
      <c r="A7" s="5" t="s">
        <v>123</v>
      </c>
      <c r="B7" s="5" t="s">
        <v>4</v>
      </c>
      <c r="C7" s="16">
        <v>2</v>
      </c>
      <c r="D7" s="3" t="s">
        <v>5</v>
      </c>
    </row>
    <row r="8" spans="1:4" s="8" customFormat="1" ht="15">
      <c r="A8" s="7" t="s">
        <v>155</v>
      </c>
      <c r="B8" s="7"/>
      <c r="C8" s="17">
        <f>SUM(C6:C7)</f>
        <v>10</v>
      </c>
      <c r="D8" s="8" t="s">
        <v>5</v>
      </c>
    </row>
    <row r="9" spans="1:3" ht="14.25">
      <c r="A9" s="6" t="s">
        <v>124</v>
      </c>
      <c r="B9" s="6"/>
      <c r="C9" s="16"/>
    </row>
    <row r="10" spans="1:4" ht="14.25">
      <c r="A10" s="6" t="s">
        <v>125</v>
      </c>
      <c r="B10" s="6" t="s">
        <v>7</v>
      </c>
      <c r="C10" s="16">
        <v>2</v>
      </c>
      <c r="D10" s="3" t="s">
        <v>5</v>
      </c>
    </row>
    <row r="11" spans="1:4" ht="14.25">
      <c r="A11" s="6" t="s">
        <v>8</v>
      </c>
      <c r="B11" s="6" t="s">
        <v>7</v>
      </c>
      <c r="C11" s="16">
        <v>2</v>
      </c>
      <c r="D11" s="3" t="s">
        <v>5</v>
      </c>
    </row>
    <row r="12" spans="1:4" ht="14.25">
      <c r="A12" s="6" t="s">
        <v>157</v>
      </c>
      <c r="B12" s="6" t="s">
        <v>7</v>
      </c>
      <c r="C12" s="16">
        <v>1</v>
      </c>
      <c r="D12" s="3" t="s">
        <v>6</v>
      </c>
    </row>
    <row r="13" spans="1:4" s="8" customFormat="1" ht="15">
      <c r="A13" s="7" t="s">
        <v>155</v>
      </c>
      <c r="B13" s="7"/>
      <c r="C13" s="17">
        <f>SUM(C10:C12)</f>
        <v>5</v>
      </c>
      <c r="D13" s="8" t="s">
        <v>5</v>
      </c>
    </row>
    <row r="14" spans="1:2" ht="14.25">
      <c r="A14" s="5" t="s">
        <v>9</v>
      </c>
      <c r="B14" s="5"/>
    </row>
    <row r="15" spans="1:4" ht="14.25">
      <c r="A15" s="6" t="s">
        <v>10</v>
      </c>
      <c r="B15" s="6" t="s">
        <v>11</v>
      </c>
      <c r="C15" s="18">
        <v>6</v>
      </c>
      <c r="D15" s="3" t="s">
        <v>5</v>
      </c>
    </row>
    <row r="16" spans="1:4" ht="14.25">
      <c r="A16" s="6" t="s">
        <v>12</v>
      </c>
      <c r="B16" s="6" t="s">
        <v>11</v>
      </c>
      <c r="C16" s="18">
        <v>1</v>
      </c>
      <c r="D16" s="3" t="s">
        <v>5</v>
      </c>
    </row>
    <row r="17" spans="1:4" ht="14.25">
      <c r="A17" s="6" t="s">
        <v>136</v>
      </c>
      <c r="B17" s="6" t="s">
        <v>11</v>
      </c>
      <c r="C17" s="18">
        <v>1</v>
      </c>
      <c r="D17" s="3" t="s">
        <v>6</v>
      </c>
    </row>
    <row r="18" spans="1:4" ht="14.25">
      <c r="A18" s="6" t="s">
        <v>13</v>
      </c>
      <c r="B18" s="6" t="s">
        <v>11</v>
      </c>
      <c r="C18" s="18">
        <v>2</v>
      </c>
      <c r="D18" s="3" t="s">
        <v>5</v>
      </c>
    </row>
    <row r="19" spans="1:4" ht="14.25">
      <c r="A19" s="6" t="s">
        <v>14</v>
      </c>
      <c r="B19" s="6" t="s">
        <v>15</v>
      </c>
      <c r="C19" s="18">
        <v>6</v>
      </c>
      <c r="D19" s="3" t="s">
        <v>5</v>
      </c>
    </row>
    <row r="20" spans="1:4" ht="14.25">
      <c r="A20" s="6" t="s">
        <v>122</v>
      </c>
      <c r="B20" s="6" t="s">
        <v>15</v>
      </c>
      <c r="C20" s="18">
        <v>1</v>
      </c>
      <c r="D20" s="3" t="s">
        <v>6</v>
      </c>
    </row>
    <row r="21" spans="1:4" ht="14.25">
      <c r="A21" s="6" t="s">
        <v>148</v>
      </c>
      <c r="B21" s="6" t="s">
        <v>15</v>
      </c>
      <c r="C21" s="18">
        <v>1</v>
      </c>
      <c r="D21" s="3" t="s">
        <v>6</v>
      </c>
    </row>
    <row r="22" spans="1:4" ht="14.25">
      <c r="A22" s="6" t="s">
        <v>16</v>
      </c>
      <c r="B22" s="6" t="s">
        <v>15</v>
      </c>
      <c r="C22" s="18">
        <v>4</v>
      </c>
      <c r="D22" s="3" t="s">
        <v>5</v>
      </c>
    </row>
    <row r="23" spans="1:4" ht="14.25">
      <c r="A23" s="6" t="s">
        <v>145</v>
      </c>
      <c r="B23" s="6" t="s">
        <v>17</v>
      </c>
      <c r="C23" s="18">
        <v>5</v>
      </c>
      <c r="D23" s="3" t="s">
        <v>5</v>
      </c>
    </row>
    <row r="24" spans="1:4" ht="14.25">
      <c r="A24" s="6" t="s">
        <v>18</v>
      </c>
      <c r="B24" s="6" t="s">
        <v>17</v>
      </c>
      <c r="C24" s="18">
        <v>3</v>
      </c>
      <c r="D24" s="3" t="s">
        <v>5</v>
      </c>
    </row>
    <row r="25" spans="1:4" ht="14.25">
      <c r="A25" s="6" t="s">
        <v>19</v>
      </c>
      <c r="B25" s="6" t="s">
        <v>17</v>
      </c>
      <c r="C25" s="18">
        <v>3</v>
      </c>
      <c r="D25" s="3" t="s">
        <v>5</v>
      </c>
    </row>
    <row r="26" spans="1:4" ht="14.25">
      <c r="A26" s="6" t="s">
        <v>20</v>
      </c>
      <c r="B26" s="6" t="s">
        <v>21</v>
      </c>
      <c r="C26" s="18">
        <v>3</v>
      </c>
      <c r="D26" s="3" t="s">
        <v>5</v>
      </c>
    </row>
    <row r="27" spans="1:4" ht="14.25">
      <c r="A27" s="6" t="s">
        <v>22</v>
      </c>
      <c r="B27" s="6" t="s">
        <v>21</v>
      </c>
      <c r="C27" s="18">
        <v>1</v>
      </c>
      <c r="D27" s="3" t="s">
        <v>6</v>
      </c>
    </row>
    <row r="28" spans="1:4" ht="14.25">
      <c r="A28" s="6" t="s">
        <v>121</v>
      </c>
      <c r="B28" s="6" t="s">
        <v>21</v>
      </c>
      <c r="C28" s="18">
        <v>1</v>
      </c>
      <c r="D28" s="3" t="s">
        <v>6</v>
      </c>
    </row>
    <row r="29" spans="1:4" ht="14.25">
      <c r="A29" s="6" t="s">
        <v>23</v>
      </c>
      <c r="B29" s="6" t="s">
        <v>24</v>
      </c>
      <c r="C29" s="18">
        <v>4</v>
      </c>
      <c r="D29" s="3" t="s">
        <v>5</v>
      </c>
    </row>
    <row r="30" spans="1:4" ht="14.25">
      <c r="A30" s="6" t="s">
        <v>25</v>
      </c>
      <c r="B30" s="6" t="s">
        <v>26</v>
      </c>
      <c r="C30" s="18">
        <v>7</v>
      </c>
      <c r="D30" s="3" t="s">
        <v>5</v>
      </c>
    </row>
    <row r="31" spans="1:4" ht="14.25">
      <c r="A31" s="6" t="s">
        <v>27</v>
      </c>
      <c r="B31" s="6" t="s">
        <v>28</v>
      </c>
      <c r="C31" s="18">
        <v>4</v>
      </c>
      <c r="D31" s="3" t="s">
        <v>5</v>
      </c>
    </row>
    <row r="32" spans="1:4" ht="14.25">
      <c r="A32" s="6" t="s">
        <v>29</v>
      </c>
      <c r="B32" s="6" t="s">
        <v>28</v>
      </c>
      <c r="C32" s="18">
        <v>2</v>
      </c>
      <c r="D32" s="3" t="s">
        <v>5</v>
      </c>
    </row>
    <row r="33" spans="1:4" ht="14.25">
      <c r="A33" s="6" t="s">
        <v>30</v>
      </c>
      <c r="B33" s="6" t="s">
        <v>28</v>
      </c>
      <c r="C33" s="18">
        <v>2</v>
      </c>
      <c r="D33" s="3" t="s">
        <v>5</v>
      </c>
    </row>
    <row r="34" spans="1:4" ht="14.25">
      <c r="A34" s="6" t="s">
        <v>31</v>
      </c>
      <c r="B34" s="6" t="s">
        <v>28</v>
      </c>
      <c r="C34" s="18">
        <v>9</v>
      </c>
      <c r="D34" s="3" t="s">
        <v>5</v>
      </c>
    </row>
    <row r="35" spans="1:4" ht="14.25">
      <c r="A35" s="6" t="s">
        <v>32</v>
      </c>
      <c r="B35" s="6" t="s">
        <v>28</v>
      </c>
      <c r="C35" s="18">
        <v>3</v>
      </c>
      <c r="D35" s="3" t="s">
        <v>5</v>
      </c>
    </row>
    <row r="36" spans="1:4" ht="14.25">
      <c r="A36" s="6" t="s">
        <v>33</v>
      </c>
      <c r="B36" s="6" t="s">
        <v>34</v>
      </c>
      <c r="C36" s="18">
        <v>12</v>
      </c>
      <c r="D36" s="3" t="s">
        <v>5</v>
      </c>
    </row>
    <row r="37" spans="1:4" ht="14.25">
      <c r="A37" s="6" t="s">
        <v>35</v>
      </c>
      <c r="B37" s="6" t="s">
        <v>34</v>
      </c>
      <c r="C37" s="18">
        <v>2</v>
      </c>
      <c r="D37" s="3" t="s">
        <v>5</v>
      </c>
    </row>
    <row r="38" spans="1:4" ht="14.25">
      <c r="A38" s="6" t="s">
        <v>36</v>
      </c>
      <c r="B38" s="6" t="s">
        <v>34</v>
      </c>
      <c r="C38" s="18">
        <v>4</v>
      </c>
      <c r="D38" s="3" t="s">
        <v>5</v>
      </c>
    </row>
    <row r="39" spans="1:4" ht="14.25">
      <c r="A39" s="6" t="s">
        <v>37</v>
      </c>
      <c r="B39" s="6" t="s">
        <v>34</v>
      </c>
      <c r="C39" s="18">
        <v>7</v>
      </c>
      <c r="D39" s="3" t="s">
        <v>5</v>
      </c>
    </row>
    <row r="40" spans="1:4" ht="14.25">
      <c r="A40" s="6" t="s">
        <v>149</v>
      </c>
      <c r="B40" s="6" t="s">
        <v>34</v>
      </c>
      <c r="C40" s="18">
        <v>2</v>
      </c>
      <c r="D40" s="3" t="s">
        <v>5</v>
      </c>
    </row>
    <row r="41" spans="1:4" ht="14.25">
      <c r="A41" s="6" t="s">
        <v>38</v>
      </c>
      <c r="B41" s="6" t="s">
        <v>39</v>
      </c>
      <c r="C41" s="18">
        <v>5</v>
      </c>
      <c r="D41" s="3" t="s">
        <v>5</v>
      </c>
    </row>
    <row r="42" spans="1:4" ht="14.25">
      <c r="A42" s="6" t="s">
        <v>40</v>
      </c>
      <c r="B42" s="6" t="s">
        <v>39</v>
      </c>
      <c r="C42" s="18">
        <v>3</v>
      </c>
      <c r="D42" s="3" t="s">
        <v>5</v>
      </c>
    </row>
    <row r="43" spans="1:4" ht="14.25">
      <c r="A43" s="6" t="s">
        <v>156</v>
      </c>
      <c r="B43" s="6" t="s">
        <v>39</v>
      </c>
      <c r="C43" s="18">
        <v>1</v>
      </c>
      <c r="D43" s="3" t="s">
        <v>6</v>
      </c>
    </row>
    <row r="44" spans="1:4" ht="14.25">
      <c r="A44" s="6" t="s">
        <v>41</v>
      </c>
      <c r="B44" s="6" t="s">
        <v>42</v>
      </c>
      <c r="C44" s="18">
        <v>2</v>
      </c>
      <c r="D44" s="3" t="s">
        <v>5</v>
      </c>
    </row>
    <row r="45" spans="1:4" ht="14.25">
      <c r="A45" s="6" t="s">
        <v>43</v>
      </c>
      <c r="B45" s="6" t="s">
        <v>44</v>
      </c>
      <c r="C45" s="18">
        <v>3</v>
      </c>
      <c r="D45" s="3" t="s">
        <v>5</v>
      </c>
    </row>
    <row r="46" spans="1:4" ht="14.25">
      <c r="A46" s="6" t="s">
        <v>45</v>
      </c>
      <c r="B46" s="6" t="s">
        <v>137</v>
      </c>
      <c r="C46" s="18">
        <v>1</v>
      </c>
      <c r="D46" s="3" t="s">
        <v>6</v>
      </c>
    </row>
    <row r="47" spans="1:4" ht="14.25">
      <c r="A47" s="6" t="s">
        <v>138</v>
      </c>
      <c r="B47" s="6" t="s">
        <v>137</v>
      </c>
      <c r="C47" s="18">
        <v>2</v>
      </c>
      <c r="D47" s="3" t="s">
        <v>6</v>
      </c>
    </row>
    <row r="48" spans="1:4" ht="14.25">
      <c r="A48" s="6" t="s">
        <v>46</v>
      </c>
      <c r="B48" s="6" t="s">
        <v>137</v>
      </c>
      <c r="C48" s="18">
        <v>4</v>
      </c>
      <c r="D48" s="3" t="s">
        <v>5</v>
      </c>
    </row>
    <row r="49" spans="1:4" ht="14.25">
      <c r="A49" s="6" t="s">
        <v>147</v>
      </c>
      <c r="B49" s="6" t="s">
        <v>137</v>
      </c>
      <c r="C49" s="18">
        <v>1</v>
      </c>
      <c r="D49" s="3" t="s">
        <v>6</v>
      </c>
    </row>
    <row r="50" spans="1:4" s="8" customFormat="1" ht="15">
      <c r="A50" s="6" t="s">
        <v>142</v>
      </c>
      <c r="B50" s="4" t="s">
        <v>143</v>
      </c>
      <c r="C50" s="18">
        <v>1</v>
      </c>
      <c r="D50" s="3" t="s">
        <v>5</v>
      </c>
    </row>
    <row r="51" spans="1:4" s="8" customFormat="1" ht="15">
      <c r="A51" s="7" t="s">
        <v>155</v>
      </c>
      <c r="B51" s="7"/>
      <c r="C51" s="17">
        <f>SUM(C15:C50)</f>
        <v>119</v>
      </c>
      <c r="D51" s="8" t="s">
        <v>5</v>
      </c>
    </row>
    <row r="52" spans="1:2" ht="14.25">
      <c r="A52" s="5" t="s">
        <v>47</v>
      </c>
      <c r="B52" s="6"/>
    </row>
    <row r="53" spans="1:4" ht="14.25">
      <c r="A53" s="6" t="s">
        <v>48</v>
      </c>
      <c r="B53" s="6" t="s">
        <v>49</v>
      </c>
      <c r="C53" s="18">
        <v>5</v>
      </c>
      <c r="D53" s="3" t="s">
        <v>5</v>
      </c>
    </row>
    <row r="54" spans="1:4" ht="14.25">
      <c r="A54" s="6" t="s">
        <v>127</v>
      </c>
      <c r="B54" s="6" t="s">
        <v>49</v>
      </c>
      <c r="C54" s="18">
        <v>2</v>
      </c>
      <c r="D54" s="3" t="s">
        <v>5</v>
      </c>
    </row>
    <row r="55" spans="1:4" ht="14.25">
      <c r="A55" s="6" t="s">
        <v>152</v>
      </c>
      <c r="B55" s="6" t="s">
        <v>51</v>
      </c>
      <c r="C55" s="18">
        <v>6</v>
      </c>
      <c r="D55" s="3" t="s">
        <v>5</v>
      </c>
    </row>
    <row r="56" spans="1:4" ht="14.25">
      <c r="A56" s="6" t="s">
        <v>50</v>
      </c>
      <c r="B56" s="6"/>
      <c r="C56" s="18">
        <v>6</v>
      </c>
      <c r="D56" s="3" t="s">
        <v>5</v>
      </c>
    </row>
    <row r="57" spans="1:4" s="8" customFormat="1" ht="15">
      <c r="A57" s="7" t="s">
        <v>155</v>
      </c>
      <c r="B57" s="7"/>
      <c r="C57" s="17">
        <f>SUM(C53:C56)</f>
        <v>19</v>
      </c>
      <c r="D57" s="8" t="s">
        <v>5</v>
      </c>
    </row>
    <row r="58" spans="1:4" ht="15">
      <c r="A58" s="6" t="s">
        <v>52</v>
      </c>
      <c r="B58" s="6"/>
      <c r="C58" s="19"/>
      <c r="D58" s="8"/>
    </row>
    <row r="59" spans="1:4" ht="14.25">
      <c r="A59" s="6" t="s">
        <v>53</v>
      </c>
      <c r="B59" s="6" t="s">
        <v>54</v>
      </c>
      <c r="C59" s="18">
        <v>5</v>
      </c>
      <c r="D59" s="3" t="s">
        <v>5</v>
      </c>
    </row>
    <row r="60" spans="1:4" ht="14.25">
      <c r="A60" s="6" t="s">
        <v>129</v>
      </c>
      <c r="B60" s="6" t="s">
        <v>134</v>
      </c>
      <c r="C60" s="18">
        <v>2</v>
      </c>
      <c r="D60" s="3" t="s">
        <v>5</v>
      </c>
    </row>
    <row r="61" spans="1:4" ht="14.25">
      <c r="A61" s="13" t="s">
        <v>135</v>
      </c>
      <c r="B61" s="6" t="s">
        <v>134</v>
      </c>
      <c r="C61" s="18">
        <v>3</v>
      </c>
      <c r="D61" s="3" t="s">
        <v>5</v>
      </c>
    </row>
    <row r="62" spans="1:4" s="8" customFormat="1" ht="15">
      <c r="A62" s="7" t="s">
        <v>155</v>
      </c>
      <c r="B62" s="7"/>
      <c r="C62" s="17">
        <f>SUM(C59:C61)</f>
        <v>10</v>
      </c>
      <c r="D62" s="8" t="s">
        <v>5</v>
      </c>
    </row>
    <row r="63" spans="1:4" ht="15">
      <c r="A63" s="3" t="s">
        <v>154</v>
      </c>
      <c r="B63" s="6"/>
      <c r="C63" s="19"/>
      <c r="D63" s="8"/>
    </row>
    <row r="64" spans="1:4" ht="14.25">
      <c r="A64" s="6" t="s">
        <v>55</v>
      </c>
      <c r="B64" s="6" t="s">
        <v>56</v>
      </c>
      <c r="C64" s="18">
        <v>4</v>
      </c>
      <c r="D64" s="3" t="s">
        <v>5</v>
      </c>
    </row>
    <row r="65" spans="1:4" ht="14.25">
      <c r="A65" s="6" t="s">
        <v>144</v>
      </c>
      <c r="B65" s="6" t="s">
        <v>56</v>
      </c>
      <c r="C65" s="18">
        <v>1</v>
      </c>
      <c r="D65" s="3" t="s">
        <v>6</v>
      </c>
    </row>
    <row r="66" spans="1:4" s="8" customFormat="1" ht="15">
      <c r="A66" s="7" t="s">
        <v>155</v>
      </c>
      <c r="B66" s="7"/>
      <c r="C66" s="17">
        <f>SUM(C64:C65)</f>
        <v>5</v>
      </c>
      <c r="D66" s="8" t="s">
        <v>5</v>
      </c>
    </row>
    <row r="67" ht="14.25">
      <c r="A67" s="6" t="s">
        <v>57</v>
      </c>
    </row>
    <row r="68" spans="1:4" ht="14.25">
      <c r="A68" s="6" t="s">
        <v>58</v>
      </c>
      <c r="B68" s="6" t="s">
        <v>59</v>
      </c>
      <c r="C68" s="18">
        <v>10</v>
      </c>
      <c r="D68" s="3" t="s">
        <v>5</v>
      </c>
    </row>
    <row r="69" spans="1:4" ht="14.25">
      <c r="A69" s="6" t="s">
        <v>60</v>
      </c>
      <c r="B69" s="6" t="s">
        <v>59</v>
      </c>
      <c r="C69" s="18">
        <v>8</v>
      </c>
      <c r="D69" s="3" t="s">
        <v>5</v>
      </c>
    </row>
    <row r="70" spans="1:4" ht="14.25">
      <c r="A70" s="6" t="s">
        <v>61</v>
      </c>
      <c r="B70" s="6" t="s">
        <v>62</v>
      </c>
      <c r="C70" s="18">
        <v>2</v>
      </c>
      <c r="D70" s="3" t="s">
        <v>5</v>
      </c>
    </row>
    <row r="71" spans="1:4" ht="14.25">
      <c r="A71" s="6" t="s">
        <v>63</v>
      </c>
      <c r="B71" s="6" t="s">
        <v>64</v>
      </c>
      <c r="C71" s="18">
        <v>2</v>
      </c>
      <c r="D71" s="3" t="s">
        <v>5</v>
      </c>
    </row>
    <row r="72" spans="1:4" ht="14.25">
      <c r="A72" s="6" t="s">
        <v>150</v>
      </c>
      <c r="B72" s="6"/>
      <c r="C72" s="18">
        <v>1</v>
      </c>
      <c r="D72" s="3" t="s">
        <v>6</v>
      </c>
    </row>
    <row r="73" spans="1:4" ht="14.25">
      <c r="A73" s="6" t="s">
        <v>126</v>
      </c>
      <c r="B73" s="6"/>
      <c r="C73" s="18">
        <v>2</v>
      </c>
      <c r="D73" s="3" t="s">
        <v>5</v>
      </c>
    </row>
    <row r="74" spans="1:4" ht="14.25">
      <c r="A74" s="6" t="s">
        <v>139</v>
      </c>
      <c r="C74" s="18">
        <v>2</v>
      </c>
      <c r="D74" s="3" t="s">
        <v>5</v>
      </c>
    </row>
    <row r="75" spans="1:4" ht="15">
      <c r="A75" s="6" t="s">
        <v>140</v>
      </c>
      <c r="B75" s="7"/>
      <c r="C75" s="18">
        <v>1</v>
      </c>
      <c r="D75" s="3" t="s">
        <v>5</v>
      </c>
    </row>
    <row r="76" spans="1:4" s="8" customFormat="1" ht="15">
      <c r="A76" s="7" t="s">
        <v>155</v>
      </c>
      <c r="B76" s="7"/>
      <c r="C76" s="17">
        <f>SUM(C68:C75)</f>
        <v>28</v>
      </c>
      <c r="D76" s="8" t="s">
        <v>5</v>
      </c>
    </row>
    <row r="77" spans="1:2" ht="15">
      <c r="A77" s="5" t="s">
        <v>65</v>
      </c>
      <c r="B77" s="7"/>
    </row>
    <row r="78" spans="1:4" ht="14.25">
      <c r="A78" s="6" t="s">
        <v>66</v>
      </c>
      <c r="B78" s="6" t="s">
        <v>67</v>
      </c>
      <c r="C78" s="18">
        <v>1</v>
      </c>
      <c r="D78" s="3" t="s">
        <v>6</v>
      </c>
    </row>
    <row r="79" spans="1:4" ht="14.25">
      <c r="A79" s="6" t="s">
        <v>68</v>
      </c>
      <c r="B79" s="6" t="s">
        <v>67</v>
      </c>
      <c r="C79" s="18">
        <v>1</v>
      </c>
      <c r="D79" s="3" t="s">
        <v>6</v>
      </c>
    </row>
    <row r="80" spans="1:4" ht="14.25">
      <c r="A80" s="6" t="s">
        <v>69</v>
      </c>
      <c r="B80" s="6" t="s">
        <v>70</v>
      </c>
      <c r="C80" s="18">
        <v>1</v>
      </c>
      <c r="D80" s="3" t="s">
        <v>6</v>
      </c>
    </row>
    <row r="81" spans="1:4" ht="14.25">
      <c r="A81" s="6" t="s">
        <v>71</v>
      </c>
      <c r="B81" s="6" t="s">
        <v>72</v>
      </c>
      <c r="C81" s="18">
        <v>1</v>
      </c>
      <c r="D81" s="3" t="s">
        <v>6</v>
      </c>
    </row>
    <row r="82" spans="1:4" s="8" customFormat="1" ht="15">
      <c r="A82" s="7" t="s">
        <v>155</v>
      </c>
      <c r="B82" s="7"/>
      <c r="C82" s="17">
        <f>SUM(C78:C81)</f>
        <v>4</v>
      </c>
      <c r="D82" s="8" t="s">
        <v>5</v>
      </c>
    </row>
    <row r="83" spans="1:4" ht="15">
      <c r="A83" s="5" t="s">
        <v>73</v>
      </c>
      <c r="B83" s="7"/>
      <c r="C83" s="19"/>
      <c r="D83" s="8"/>
    </row>
    <row r="84" spans="1:4" ht="14.25">
      <c r="A84" s="6" t="s">
        <v>74</v>
      </c>
      <c r="B84" s="6" t="s">
        <v>75</v>
      </c>
      <c r="C84" s="18">
        <v>2</v>
      </c>
      <c r="D84" s="3" t="s">
        <v>5</v>
      </c>
    </row>
    <row r="85" spans="1:4" s="8" customFormat="1" ht="15">
      <c r="A85" s="7" t="s">
        <v>155</v>
      </c>
      <c r="B85" s="7"/>
      <c r="C85" s="17">
        <f>SUM(C84)</f>
        <v>2</v>
      </c>
      <c r="D85" s="8" t="s">
        <v>5</v>
      </c>
    </row>
    <row r="86" spans="1:2" ht="14.25">
      <c r="A86" s="5" t="s">
        <v>76</v>
      </c>
      <c r="B86" s="6"/>
    </row>
    <row r="87" spans="1:4" ht="14.25">
      <c r="A87" s="6" t="s">
        <v>77</v>
      </c>
      <c r="B87" s="6" t="s">
        <v>78</v>
      </c>
      <c r="C87" s="18">
        <v>5</v>
      </c>
      <c r="D87" s="3" t="s">
        <v>5</v>
      </c>
    </row>
    <row r="88" spans="1:4" ht="14.25">
      <c r="A88" s="6" t="s">
        <v>79</v>
      </c>
      <c r="B88" s="6" t="s">
        <v>80</v>
      </c>
      <c r="C88" s="18">
        <v>9</v>
      </c>
      <c r="D88" s="3" t="s">
        <v>5</v>
      </c>
    </row>
    <row r="89" spans="1:4" ht="14.25">
      <c r="A89" s="6" t="s">
        <v>81</v>
      </c>
      <c r="B89" s="6" t="s">
        <v>80</v>
      </c>
      <c r="C89" s="18">
        <v>3</v>
      </c>
      <c r="D89" s="3" t="s">
        <v>5</v>
      </c>
    </row>
    <row r="90" spans="1:4" ht="14.25">
      <c r="A90" s="6" t="s">
        <v>82</v>
      </c>
      <c r="B90" s="6" t="s">
        <v>83</v>
      </c>
      <c r="C90" s="18">
        <v>2</v>
      </c>
      <c r="D90" s="3" t="s">
        <v>5</v>
      </c>
    </row>
    <row r="91" spans="1:4" ht="14.25">
      <c r="A91" s="6" t="s">
        <v>84</v>
      </c>
      <c r="B91" s="6" t="s">
        <v>85</v>
      </c>
      <c r="C91" s="18">
        <v>4</v>
      </c>
      <c r="D91" s="3" t="s">
        <v>5</v>
      </c>
    </row>
    <row r="92" spans="1:4" ht="14.25">
      <c r="A92" s="11" t="s">
        <v>130</v>
      </c>
      <c r="B92" s="6" t="s">
        <v>128</v>
      </c>
      <c r="C92" s="18">
        <v>3</v>
      </c>
      <c r="D92" s="3" t="s">
        <v>5</v>
      </c>
    </row>
    <row r="93" spans="1:4" ht="14.25">
      <c r="A93" s="11" t="s">
        <v>131</v>
      </c>
      <c r="B93" s="6" t="s">
        <v>132</v>
      </c>
      <c r="C93" s="18">
        <v>2</v>
      </c>
      <c r="D93" s="3" t="s">
        <v>5</v>
      </c>
    </row>
    <row r="94" spans="1:4" s="8" customFormat="1" ht="15">
      <c r="A94" s="7" t="s">
        <v>155</v>
      </c>
      <c r="B94" s="7"/>
      <c r="C94" s="17">
        <f>SUM(C87:C93)</f>
        <v>28</v>
      </c>
      <c r="D94" s="8" t="s">
        <v>5</v>
      </c>
    </row>
    <row r="95" spans="1:4" ht="15">
      <c r="A95" s="5" t="s">
        <v>86</v>
      </c>
      <c r="B95" s="12"/>
      <c r="C95" s="19"/>
      <c r="D95" s="8"/>
    </row>
    <row r="96" spans="1:4" ht="14.25">
      <c r="A96" s="6" t="s">
        <v>87</v>
      </c>
      <c r="B96" s="6" t="s">
        <v>88</v>
      </c>
      <c r="C96" s="18">
        <v>4</v>
      </c>
      <c r="D96" s="3" t="s">
        <v>5</v>
      </c>
    </row>
    <row r="97" spans="1:4" ht="14.25">
      <c r="A97" s="6" t="s">
        <v>89</v>
      </c>
      <c r="B97" s="6" t="s">
        <v>88</v>
      </c>
      <c r="C97" s="18">
        <v>5</v>
      </c>
      <c r="D97" s="3" t="s">
        <v>5</v>
      </c>
    </row>
    <row r="98" spans="1:4" ht="14.25">
      <c r="A98" s="6" t="s">
        <v>90</v>
      </c>
      <c r="B98" s="6" t="s">
        <v>88</v>
      </c>
      <c r="C98" s="18">
        <v>3</v>
      </c>
      <c r="D98" s="3" t="s">
        <v>5</v>
      </c>
    </row>
    <row r="99" spans="1:4" ht="14.25">
      <c r="A99" s="6" t="s">
        <v>91</v>
      </c>
      <c r="B99" s="6" t="s">
        <v>88</v>
      </c>
      <c r="C99" s="18">
        <v>1</v>
      </c>
      <c r="D99" s="3" t="s">
        <v>6</v>
      </c>
    </row>
    <row r="100" spans="1:4" ht="14.25">
      <c r="A100" s="6" t="s">
        <v>141</v>
      </c>
      <c r="B100" s="6"/>
      <c r="C100" s="18">
        <v>4</v>
      </c>
      <c r="D100" s="3" t="s">
        <v>5</v>
      </c>
    </row>
    <row r="101" spans="1:4" s="8" customFormat="1" ht="15">
      <c r="A101" s="7" t="s">
        <v>155</v>
      </c>
      <c r="B101" s="7"/>
      <c r="C101" s="17">
        <f>SUM(C96:C100)</f>
        <v>17</v>
      </c>
      <c r="D101" s="8" t="s">
        <v>5</v>
      </c>
    </row>
    <row r="102" spans="1:4" ht="15">
      <c r="A102" s="5" t="s">
        <v>92</v>
      </c>
      <c r="B102" s="7"/>
      <c r="C102" s="19"/>
      <c r="D102" s="8"/>
    </row>
    <row r="103" spans="1:4" ht="14.25">
      <c r="A103" s="6" t="s">
        <v>93</v>
      </c>
      <c r="B103" s="6" t="s">
        <v>94</v>
      </c>
      <c r="C103" s="18">
        <v>10</v>
      </c>
      <c r="D103" s="3" t="s">
        <v>5</v>
      </c>
    </row>
    <row r="104" spans="1:4" s="8" customFormat="1" ht="15">
      <c r="A104" s="7" t="s">
        <v>155</v>
      </c>
      <c r="B104" s="7"/>
      <c r="C104" s="17">
        <f>SUM(C103)</f>
        <v>10</v>
      </c>
      <c r="D104" s="8" t="s">
        <v>5</v>
      </c>
    </row>
    <row r="105" spans="1:2" ht="14.25">
      <c r="A105" s="5" t="s">
        <v>95</v>
      </c>
      <c r="B105" s="6"/>
    </row>
    <row r="106" spans="1:4" ht="14.25">
      <c r="A106" s="6" t="s">
        <v>96</v>
      </c>
      <c r="B106" s="6" t="s">
        <v>97</v>
      </c>
      <c r="C106" s="18">
        <v>2</v>
      </c>
      <c r="D106" s="3" t="s">
        <v>5</v>
      </c>
    </row>
    <row r="107" spans="1:4" ht="14.25">
      <c r="A107" s="6" t="s">
        <v>98</v>
      </c>
      <c r="B107" s="6" t="s">
        <v>97</v>
      </c>
      <c r="C107" s="18">
        <v>1</v>
      </c>
      <c r="D107" s="3" t="s">
        <v>6</v>
      </c>
    </row>
    <row r="108" spans="1:4" ht="14.25">
      <c r="A108" s="6" t="s">
        <v>99</v>
      </c>
      <c r="B108" s="6" t="s">
        <v>97</v>
      </c>
      <c r="C108" s="18">
        <v>1</v>
      </c>
      <c r="D108" s="3" t="s">
        <v>6</v>
      </c>
    </row>
    <row r="109" spans="1:4" s="8" customFormat="1" ht="15">
      <c r="A109" s="7" t="s">
        <v>155</v>
      </c>
      <c r="B109" s="7"/>
      <c r="C109" s="17">
        <f>SUM(C106:C108)</f>
        <v>4</v>
      </c>
      <c r="D109" s="8" t="s">
        <v>5</v>
      </c>
    </row>
    <row r="110" spans="1:4" ht="15">
      <c r="A110" s="5" t="s">
        <v>100</v>
      </c>
      <c r="B110" s="7"/>
      <c r="C110" s="19"/>
      <c r="D110" s="8"/>
    </row>
    <row r="111" spans="1:4" ht="14.25">
      <c r="A111" s="6" t="s">
        <v>101</v>
      </c>
      <c r="B111" s="6" t="s">
        <v>102</v>
      </c>
      <c r="C111" s="18">
        <v>3</v>
      </c>
      <c r="D111" s="3" t="s">
        <v>5</v>
      </c>
    </row>
    <row r="112" spans="1:4" s="8" customFormat="1" ht="15">
      <c r="A112" s="7" t="s">
        <v>155</v>
      </c>
      <c r="B112" s="7"/>
      <c r="C112" s="17">
        <f>SUM(C110:C111)</f>
        <v>3</v>
      </c>
      <c r="D112" s="8" t="s">
        <v>5</v>
      </c>
    </row>
    <row r="113" spans="1:2" ht="14.25">
      <c r="A113" s="5" t="s">
        <v>103</v>
      </c>
      <c r="B113" s="6"/>
    </row>
    <row r="114" spans="1:4" ht="14.25">
      <c r="A114" s="6" t="s">
        <v>104</v>
      </c>
      <c r="B114" s="6" t="s">
        <v>105</v>
      </c>
      <c r="C114" s="18">
        <v>3</v>
      </c>
      <c r="D114" s="3" t="s">
        <v>5</v>
      </c>
    </row>
    <row r="115" spans="1:4" ht="14.25">
      <c r="A115" s="6" t="s">
        <v>106</v>
      </c>
      <c r="B115" s="6" t="s">
        <v>105</v>
      </c>
      <c r="C115" s="18">
        <v>1</v>
      </c>
      <c r="D115" s="3" t="s">
        <v>6</v>
      </c>
    </row>
    <row r="116" spans="1:4" ht="14.25">
      <c r="A116" s="6" t="s">
        <v>107</v>
      </c>
      <c r="B116" s="6" t="s">
        <v>105</v>
      </c>
      <c r="C116" s="18">
        <v>2</v>
      </c>
      <c r="D116" s="3" t="s">
        <v>5</v>
      </c>
    </row>
    <row r="117" spans="1:4" ht="14.25">
      <c r="A117" s="10" t="s">
        <v>108</v>
      </c>
      <c r="B117" s="6" t="s">
        <v>105</v>
      </c>
      <c r="C117" s="18">
        <v>2</v>
      </c>
      <c r="D117" s="3" t="s">
        <v>5</v>
      </c>
    </row>
    <row r="118" spans="1:4" ht="14.25">
      <c r="A118" s="6" t="s">
        <v>109</v>
      </c>
      <c r="B118" s="6" t="s">
        <v>105</v>
      </c>
      <c r="C118" s="18">
        <v>1</v>
      </c>
      <c r="D118" s="3" t="s">
        <v>6</v>
      </c>
    </row>
    <row r="119" spans="1:4" s="8" customFormat="1" ht="15">
      <c r="A119" s="7" t="s">
        <v>155</v>
      </c>
      <c r="B119" s="7"/>
      <c r="C119" s="17">
        <f>SUM(C114:C118)</f>
        <v>9</v>
      </c>
      <c r="D119" s="8" t="s">
        <v>5</v>
      </c>
    </row>
    <row r="120" spans="1:4" ht="15">
      <c r="A120" s="5" t="s">
        <v>110</v>
      </c>
      <c r="B120" s="7"/>
      <c r="C120" s="19"/>
      <c r="D120" s="8"/>
    </row>
    <row r="121" spans="1:4" ht="14.25">
      <c r="A121" s="6" t="s">
        <v>111</v>
      </c>
      <c r="B121" s="6" t="s">
        <v>112</v>
      </c>
      <c r="C121" s="18">
        <v>3</v>
      </c>
      <c r="D121" s="3" t="s">
        <v>5</v>
      </c>
    </row>
    <row r="122" spans="1:4" s="8" customFormat="1" ht="15">
      <c r="A122" s="7" t="s">
        <v>155</v>
      </c>
      <c r="B122" s="7"/>
      <c r="C122" s="17">
        <f>SUM(C121)</f>
        <v>3</v>
      </c>
      <c r="D122" s="8" t="s">
        <v>5</v>
      </c>
    </row>
    <row r="123" spans="1:2" ht="14.25">
      <c r="A123" s="5" t="s">
        <v>113</v>
      </c>
      <c r="B123" s="6"/>
    </row>
    <row r="124" spans="1:4" ht="14.25">
      <c r="A124" s="6" t="s">
        <v>114</v>
      </c>
      <c r="B124" s="6" t="s">
        <v>115</v>
      </c>
      <c r="C124" s="18">
        <v>2</v>
      </c>
      <c r="D124" s="3" t="s">
        <v>5</v>
      </c>
    </row>
    <row r="125" spans="1:4" ht="14.25">
      <c r="A125" s="6" t="s">
        <v>151</v>
      </c>
      <c r="B125" s="6" t="s">
        <v>115</v>
      </c>
      <c r="C125" s="18">
        <v>2</v>
      </c>
      <c r="D125" s="3" t="s">
        <v>5</v>
      </c>
    </row>
    <row r="126" spans="1:4" s="8" customFormat="1" ht="15">
      <c r="A126" s="7" t="s">
        <v>155</v>
      </c>
      <c r="B126" s="7"/>
      <c r="C126" s="17">
        <f>SUM(C124:C125)</f>
        <v>4</v>
      </c>
      <c r="D126" s="8" t="s">
        <v>5</v>
      </c>
    </row>
    <row r="127" spans="1:2" ht="14.25">
      <c r="A127" s="6" t="s">
        <v>116</v>
      </c>
      <c r="B127" s="6"/>
    </row>
    <row r="128" spans="1:4" ht="14.25">
      <c r="A128" s="6" t="s">
        <v>117</v>
      </c>
      <c r="B128" s="6" t="s">
        <v>118</v>
      </c>
      <c r="C128" s="18">
        <v>2</v>
      </c>
      <c r="D128" s="3" t="s">
        <v>5</v>
      </c>
    </row>
    <row r="129" spans="1:4" s="8" customFormat="1" ht="15">
      <c r="A129" s="7" t="s">
        <v>155</v>
      </c>
      <c r="B129" s="7"/>
      <c r="C129" s="17">
        <f>SUM(C128)</f>
        <v>2</v>
      </c>
      <c r="D129" s="8" t="s">
        <v>5</v>
      </c>
    </row>
    <row r="130" spans="1:4" ht="15">
      <c r="A130" s="9" t="s">
        <v>133</v>
      </c>
      <c r="B130" s="6"/>
      <c r="C130" s="17">
        <f>SUM(C8,C13,C51,C57,C62,C66,C76,C82,C85,C94,C101,C104,C109,C112,C119,C122,C126,C129)</f>
        <v>282</v>
      </c>
      <c r="D130" s="15" t="s">
        <v>5</v>
      </c>
    </row>
    <row r="131" spans="1:4" ht="15">
      <c r="A131" s="3" t="s">
        <v>119</v>
      </c>
      <c r="B131" s="9"/>
      <c r="C131" s="20"/>
      <c r="D131" s="8"/>
    </row>
    <row r="132" ht="14.25">
      <c r="B132" s="3"/>
    </row>
  </sheetData>
  <sheetProtection/>
  <mergeCells count="5">
    <mergeCell ref="A1:D1"/>
    <mergeCell ref="A2:D2"/>
    <mergeCell ref="A3:D3"/>
    <mergeCell ref="A4:D4"/>
    <mergeCell ref="C5:D5"/>
  </mergeCells>
  <printOptions/>
  <pageMargins left="0.511811024" right="0.511811024" top="0.787401575" bottom="0.787401575" header="0.31496062" footer="0.31496062"/>
  <pageSetup orientation="portrait" paperSize="9" r:id="rId2"/>
  <rowBreaks count="1" manualBreakCount="1">
    <brk id="10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2018-12-06T17:09:37Z</cp:lastPrinted>
  <dcterms:created xsi:type="dcterms:W3CDTF">2014-10-05T20:10:14Z</dcterms:created>
  <dcterms:modified xsi:type="dcterms:W3CDTF">2018-12-06T17:38:47Z</dcterms:modified>
  <cp:category/>
  <cp:version/>
  <cp:contentType/>
  <cp:contentStatus/>
</cp:coreProperties>
</file>